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4" i="1" s="1"/>
  <c r="K29" i="1"/>
  <c r="K30" i="1" s="1"/>
  <c r="K25" i="1"/>
  <c r="K26" i="1" s="1"/>
  <c r="K21" i="1"/>
  <c r="K22" i="1" s="1"/>
  <c r="G21" i="1"/>
  <c r="K17" i="1"/>
  <c r="K18" i="1" s="1"/>
  <c r="K14" i="1"/>
  <c r="K13" i="1"/>
  <c r="K9" i="1"/>
  <c r="K10" i="1" s="1"/>
</calcChain>
</file>

<file path=xl/sharedStrings.xml><?xml version="1.0" encoding="utf-8"?>
<sst xmlns="http://schemas.openxmlformats.org/spreadsheetml/2006/main" count="107" uniqueCount="38">
  <si>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</si>
  <si>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</si>
  <si>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</si>
  <si>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</si>
  <si>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</si>
  <si>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</si>
  <si>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</si>
  <si>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</si>
  <si>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</si>
  <si>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</si>
  <si>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</si>
  <si>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</si>
  <si>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MOSSORÓ/NAT</t>
  </si>
  <si>
    <t>DORIAN CABRAL (CONSELHEIRO TITULAR)</t>
  </si>
  <si>
    <t>LILIAN BRITO DE MACÊDO (GERENTE TÉCNICA)</t>
  </si>
  <si>
    <t>RELATÓRIO DE DIÁRIAS E DESLOCAMENTOS - CAU/RN - JUNHO DE 2018</t>
  </si>
  <si>
    <t>073/2018</t>
  </si>
  <si>
    <t>Início: 6/6/2018 Término: 6/6/2018 | Diárias Plenária Ordinária nº 78 -  na sede do CAU/RN - Natal/RN</t>
  </si>
  <si>
    <t>ALINE C.B. LOPES  (ANALISTA DE FISCALIZAÇÃO)</t>
  </si>
  <si>
    <t>075/2018</t>
  </si>
  <si>
    <t>Início: 18/6/2018 Término: 20/6/2018 | Diárias fiscalização  -Parelhas, Caicó e Jardim do Seridó</t>
  </si>
  <si>
    <t>Natal/Parelhas, Caicó, Jardim de Seridó</t>
  </si>
  <si>
    <t>NAYARA SUASSUNA (ESTAGIÁRIA GTEC)</t>
  </si>
  <si>
    <t>076/2018</t>
  </si>
  <si>
    <t>Início: 18/6/2018 Término: 20/6/2018 | Diárias fiscalização -Parelhas, Caicó e Jardim do Seridó</t>
  </si>
  <si>
    <t>NAT/Parelhas, Caicó, Jardim de Seridó</t>
  </si>
  <si>
    <t>JOÃO MARCOS SILVA FERNANDES (GERENTE ADMINISTRATIVO)</t>
  </si>
  <si>
    <t>Número Processo</t>
  </si>
  <si>
    <t>79/2018</t>
  </si>
  <si>
    <t>Diária nacional</t>
  </si>
  <si>
    <t>Início: 25/06/2018 Término: 27/06/2018 | 3º SEMINÁRIO TÉCNICO DO CSC</t>
  </si>
  <si>
    <t>Natal/BSB</t>
  </si>
  <si>
    <t>081/2018</t>
  </si>
  <si>
    <t>082/2018</t>
  </si>
  <si>
    <t>Início: 25/6/2018 Término: 26/6/2018 | Diárias fiscalização  -Currais Novos e Santa Cruz</t>
  </si>
  <si>
    <t>Natal/Currais Novos/Santa Cruz</t>
  </si>
  <si>
    <t>083/2018</t>
  </si>
  <si>
    <t>Natal/Currais Novos/ 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</si>
</sst>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4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2.75" customHeight="1" x14ac:dyDescent="0.25">
      <c r="A7" s="2" t="s">
        <v>13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32.25" customHeight="1" x14ac:dyDescent="0.25">
      <c r="A9" s="7">
        <v>43258</v>
      </c>
      <c r="B9" s="8" t="s">
        <v>16</v>
      </c>
      <c r="C9" s="8" t="s">
        <v>11</v>
      </c>
      <c r="D9" s="9" t="s">
        <v>17</v>
      </c>
      <c r="E9" s="3"/>
      <c r="F9" s="10" t="s">
        <v>12</v>
      </c>
      <c r="G9" s="11">
        <v>335</v>
      </c>
      <c r="H9" s="12">
        <v>1</v>
      </c>
      <c r="I9" s="12">
        <v>167.5</v>
      </c>
      <c r="J9" s="12">
        <v>120</v>
      </c>
      <c r="K9" s="11">
        <f>(G9*H9)+I9+J9</f>
        <v>622.5</v>
      </c>
    </row>
    <row r="10" spans="1:11" x14ac:dyDescent="0.25">
      <c r="A10" s="13"/>
      <c r="B10" s="14" t="s">
        <v>10</v>
      </c>
      <c r="C10" s="3"/>
      <c r="D10" s="3"/>
      <c r="E10" s="3"/>
      <c r="F10" s="3"/>
      <c r="G10" s="3"/>
      <c r="H10" s="3"/>
      <c r="K10" s="15">
        <f>SUM(K9:K9)</f>
        <v>622.5</v>
      </c>
    </row>
    <row r="11" spans="1:11" ht="12.75" customHeight="1" x14ac:dyDescent="0.25">
      <c r="A11" s="2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32.25" customHeight="1" x14ac:dyDescent="0.25">
      <c r="A13" s="7">
        <v>43263</v>
      </c>
      <c r="B13" s="8" t="s">
        <v>19</v>
      </c>
      <c r="C13" s="8" t="s">
        <v>11</v>
      </c>
      <c r="D13" s="9" t="s">
        <v>20</v>
      </c>
      <c r="E13" s="3"/>
      <c r="F13" s="10" t="s">
        <v>21</v>
      </c>
      <c r="G13" s="11">
        <v>170</v>
      </c>
      <c r="H13" s="12">
        <v>2.5</v>
      </c>
      <c r="I13" s="12">
        <v>85</v>
      </c>
      <c r="J13" s="12">
        <v>110</v>
      </c>
      <c r="K13" s="11">
        <f>(G13*H13)+I13+J13</f>
        <v>620</v>
      </c>
    </row>
    <row r="14" spans="1:11" x14ac:dyDescent="0.25">
      <c r="A14" s="13"/>
      <c r="B14" s="14" t="s">
        <v>10</v>
      </c>
      <c r="C14" s="3"/>
      <c r="D14" s="3"/>
      <c r="E14" s="3"/>
      <c r="F14" s="3"/>
      <c r="G14" s="3"/>
      <c r="H14" s="3"/>
      <c r="K14" s="15">
        <f>SUM(K13:K13)</f>
        <v>620</v>
      </c>
    </row>
    <row r="15" spans="1:11" ht="12.75" customHeight="1" x14ac:dyDescent="0.25">
      <c r="A15" s="2" t="s">
        <v>22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5" t="s">
        <v>1</v>
      </c>
      <c r="C16" s="3"/>
      <c r="D16" s="5" t="s">
        <v>2</v>
      </c>
      <c r="E16" s="3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ht="32.25" customHeight="1" x14ac:dyDescent="0.25">
      <c r="A17" s="7">
        <v>43265</v>
      </c>
      <c r="B17" s="8" t="s">
        <v>23</v>
      </c>
      <c r="C17" s="8" t="s">
        <v>11</v>
      </c>
      <c r="D17" s="9" t="s">
        <v>24</v>
      </c>
      <c r="E17" s="3"/>
      <c r="F17" s="10" t="s">
        <v>25</v>
      </c>
      <c r="G17" s="11">
        <v>170</v>
      </c>
      <c r="H17" s="12">
        <v>2.5</v>
      </c>
      <c r="I17" s="12">
        <v>85</v>
      </c>
      <c r="J17" s="12">
        <v>110</v>
      </c>
      <c r="K17" s="11">
        <f>(G17*H17)+I17+J17</f>
        <v>620</v>
      </c>
    </row>
    <row r="18" spans="1:11" x14ac:dyDescent="0.25">
      <c r="A18" s="13"/>
      <c r="B18" s="14" t="s">
        <v>10</v>
      </c>
      <c r="C18" s="3"/>
      <c r="D18" s="3"/>
      <c r="E18" s="3"/>
      <c r="F18" s="3"/>
      <c r="G18" s="3"/>
      <c r="H18" s="3"/>
      <c r="K18" s="15">
        <f>SUM(K17:K17)</f>
        <v>620</v>
      </c>
    </row>
    <row r="19" spans="1:11" x14ac:dyDescent="0.25">
      <c r="A19" s="2" t="s">
        <v>26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6" t="s">
        <v>27</v>
      </c>
      <c r="C20" s="6" t="s">
        <v>1</v>
      </c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x14ac:dyDescent="0.25">
      <c r="A21" s="7">
        <v>43271</v>
      </c>
      <c r="B21" s="8" t="s">
        <v>28</v>
      </c>
      <c r="C21" s="8" t="s">
        <v>29</v>
      </c>
      <c r="D21" s="9" t="s">
        <v>30</v>
      </c>
      <c r="E21" s="9"/>
      <c r="F21" s="10" t="s">
        <v>31</v>
      </c>
      <c r="G21" s="11">
        <f>450</f>
        <v>450</v>
      </c>
      <c r="H21" s="12">
        <v>3</v>
      </c>
      <c r="I21" s="12">
        <v>225</v>
      </c>
      <c r="J21" s="12"/>
      <c r="K21" s="11">
        <f>(H21*G21)+I21+J21</f>
        <v>1575</v>
      </c>
    </row>
    <row r="22" spans="1:11" x14ac:dyDescent="0.25">
      <c r="A22" s="13"/>
      <c r="B22" s="14" t="s">
        <v>10</v>
      </c>
      <c r="C22" s="3"/>
      <c r="D22" s="3"/>
      <c r="E22" s="3"/>
      <c r="F22" s="3"/>
      <c r="G22" s="3"/>
      <c r="H22" s="3"/>
      <c r="K22" s="15">
        <f>SUM(K21:K21)</f>
        <v>1575</v>
      </c>
    </row>
    <row r="23" spans="1:11" ht="12.75" customHeight="1" x14ac:dyDescent="0.25">
      <c r="A23" s="2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0</v>
      </c>
      <c r="B24" s="5" t="s">
        <v>1</v>
      </c>
      <c r="C24" s="3"/>
      <c r="D24" s="5" t="s">
        <v>2</v>
      </c>
      <c r="E24" s="3"/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8</v>
      </c>
    </row>
    <row r="25" spans="1:11" ht="32.25" customHeight="1" x14ac:dyDescent="0.25">
      <c r="A25" s="7">
        <v>43271</v>
      </c>
      <c r="B25" s="8" t="s">
        <v>32</v>
      </c>
      <c r="C25" s="8" t="s">
        <v>9</v>
      </c>
      <c r="D25" s="9" t="s">
        <v>30</v>
      </c>
      <c r="E25" s="3"/>
      <c r="F25" s="10" t="s">
        <v>31</v>
      </c>
      <c r="G25" s="11">
        <v>450</v>
      </c>
      <c r="H25" s="12">
        <v>2</v>
      </c>
      <c r="I25" s="12">
        <v>225</v>
      </c>
      <c r="J25" s="12"/>
      <c r="K25" s="11">
        <f>(G25*H25)+I25+J25</f>
        <v>1125</v>
      </c>
    </row>
    <row r="26" spans="1:11" x14ac:dyDescent="0.25">
      <c r="A26" s="13"/>
      <c r="B26" s="14" t="s">
        <v>10</v>
      </c>
      <c r="C26" s="3"/>
      <c r="D26" s="3"/>
      <c r="E26" s="3"/>
      <c r="F26" s="3"/>
      <c r="G26" s="3"/>
      <c r="H26" s="3"/>
      <c r="K26" s="15">
        <f>SUM(K25:K25)</f>
        <v>1125</v>
      </c>
    </row>
    <row r="27" spans="1:11" ht="12.75" customHeight="1" x14ac:dyDescent="0.25">
      <c r="A27" s="2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0</v>
      </c>
      <c r="B28" s="5" t="s">
        <v>1</v>
      </c>
      <c r="C28" s="3"/>
      <c r="D28" s="5" t="s">
        <v>2</v>
      </c>
      <c r="E28" s="3"/>
      <c r="F28" s="6" t="s">
        <v>3</v>
      </c>
      <c r="G28" s="6" t="s">
        <v>4</v>
      </c>
      <c r="H28" s="6" t="s">
        <v>5</v>
      </c>
      <c r="I28" s="6" t="s">
        <v>6</v>
      </c>
      <c r="J28" s="6" t="s">
        <v>7</v>
      </c>
      <c r="K28" s="6" t="s">
        <v>8</v>
      </c>
    </row>
    <row r="29" spans="1:11" ht="32.25" customHeight="1" x14ac:dyDescent="0.25">
      <c r="A29" s="7">
        <v>43272</v>
      </c>
      <c r="B29" s="8" t="s">
        <v>33</v>
      </c>
      <c r="C29" s="8" t="s">
        <v>11</v>
      </c>
      <c r="D29" s="9" t="s">
        <v>34</v>
      </c>
      <c r="E29" s="3"/>
      <c r="F29" s="10" t="s">
        <v>35</v>
      </c>
      <c r="G29" s="11">
        <v>170</v>
      </c>
      <c r="H29" s="12">
        <v>1.5</v>
      </c>
      <c r="I29" s="12">
        <v>85</v>
      </c>
      <c r="J29" s="12">
        <v>69.5</v>
      </c>
      <c r="K29" s="11">
        <f>(G29*H29)+I29+J29</f>
        <v>409.5</v>
      </c>
    </row>
    <row r="30" spans="1:11" x14ac:dyDescent="0.25">
      <c r="A30" s="13"/>
      <c r="B30" s="14" t="s">
        <v>10</v>
      </c>
      <c r="C30" s="3"/>
      <c r="D30" s="3"/>
      <c r="E30" s="3"/>
      <c r="F30" s="3"/>
      <c r="G30" s="3"/>
      <c r="H30" s="3"/>
      <c r="K30" s="15">
        <f>SUM(K29:K29)</f>
        <v>409.5</v>
      </c>
    </row>
    <row r="31" spans="1:11" ht="12.75" customHeight="1" x14ac:dyDescent="0.25">
      <c r="A31" s="2" t="s">
        <v>22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5.5" x14ac:dyDescent="0.25">
      <c r="A32" s="4" t="s">
        <v>0</v>
      </c>
      <c r="B32" s="5" t="s">
        <v>1</v>
      </c>
      <c r="C32" s="3"/>
      <c r="D32" s="5" t="s">
        <v>2</v>
      </c>
      <c r="E32" s="3"/>
      <c r="F32" s="6" t="s">
        <v>3</v>
      </c>
      <c r="G32" s="6" t="s">
        <v>4</v>
      </c>
      <c r="H32" s="6" t="s">
        <v>5</v>
      </c>
      <c r="I32" s="6" t="s">
        <v>6</v>
      </c>
      <c r="J32" s="6" t="s">
        <v>7</v>
      </c>
      <c r="K32" s="6" t="s">
        <v>8</v>
      </c>
    </row>
    <row r="33" spans="1:11" ht="32.25" customHeight="1" x14ac:dyDescent="0.25">
      <c r="A33" s="7">
        <v>43272</v>
      </c>
      <c r="B33" s="8" t="s">
        <v>36</v>
      </c>
      <c r="C33" s="8" t="s">
        <v>11</v>
      </c>
      <c r="D33" s="9" t="s">
        <v>34</v>
      </c>
      <c r="E33" s="3"/>
      <c r="F33" s="10" t="s">
        <v>37</v>
      </c>
      <c r="G33" s="11">
        <v>170</v>
      </c>
      <c r="H33" s="12">
        <v>1.5</v>
      </c>
      <c r="I33" s="12">
        <v>85</v>
      </c>
      <c r="J33" s="12">
        <v>69.5</v>
      </c>
      <c r="K33" s="11">
        <f>(G33*H33)+I33+J33</f>
        <v>409.5</v>
      </c>
    </row>
    <row r="34" spans="1:11" x14ac:dyDescent="0.25">
      <c r="A34" s="13"/>
      <c r="B34" s="14" t="s">
        <v>10</v>
      </c>
      <c r="C34" s="3"/>
      <c r="D34" s="3"/>
      <c r="E34" s="3"/>
      <c r="F34" s="3"/>
      <c r="G34" s="3"/>
      <c r="H34" s="3"/>
      <c r="K34" s="15">
        <f>SUM(K33:K33)</f>
        <v>409.5</v>
      </c>
    </row>
  </sheetData>
  <mergeCells count="35">
    <mergeCell ref="A31:K31"/>
    <mergeCell ref="B32:C32"/>
    <mergeCell ref="D32:E32"/>
    <mergeCell ref="D33:E33"/>
    <mergeCell ref="B34:H34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2018-12-28T13:03:33Z</dcterms:modified>
</cp:coreProperties>
</file>