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planilas diárias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K34" i="1" s="1"/>
  <c r="K29" i="1"/>
  <c r="K30" i="1" s="1"/>
  <c r="K25" i="1"/>
  <c r="K26" i="1" s="1"/>
  <c r="K21" i="1"/>
  <c r="K22" i="1" s="1"/>
  <c r="G17" i="1"/>
  <c r="K17" i="1" s="1"/>
  <c r="K18" i="1" s="1"/>
  <c r="K14" i="1"/>
  <c r="K13" i="1"/>
  <c r="K9" i="1"/>
  <c r="K10" i="1" s="1"/>
</calcChain>
</file>

<file path=xl/sharedStrings.xml><?xml version="1.0" encoding="utf-8"?>
<sst xmlns="http://schemas.openxmlformats.org/spreadsheetml/2006/main" count="107" uniqueCount="36">
  <si>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</si>
  <si>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</si>
  <si>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</si>
  <si>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</si>
  <si>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</si>
  <si>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</si>
  <si>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</si>
  <si>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</si>
  <si>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</si>
  <si>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Diária Nacional</t>
  </si>
  <si>
    <t xml:space="preserve">Total Passageiro: </t>
  </si>
  <si>
    <t>Diária Estadual</t>
  </si>
  <si>
    <t>DORIAN CABRAL (CONSELHEIRO TITULAR)</t>
  </si>
  <si>
    <t>ANDRÉ FELIPE MOURA ALVES (CONSELHEIRO TITULAR)</t>
  </si>
  <si>
    <t>ALINE C.B. LOPES  (ANALISTA DE FISCALIZAÇÃO)</t>
  </si>
  <si>
    <t>NAYARA SUASSUNA (ESTAGIÁRIA GTEC)</t>
  </si>
  <si>
    <t>Número Processo</t>
  </si>
  <si>
    <t>Diária nacional</t>
  </si>
  <si>
    <t>EDMILZA BORGES  (ANALISTA DE FISCALIZAÇÃO)</t>
  </si>
  <si>
    <t>RELATÓRIO DE DIÁRIAS E DESLOCAMENTOS - CAU/RN - OUTUBRO DE 2018</t>
  </si>
  <si>
    <t>120/2018</t>
  </si>
  <si>
    <t>Início: 05/10/2018 Término: 05/10/2018 | Diárias - 82ª Plenária e Reunião de Comissões - 05/10/2018 às 11h na sede do CAU/RN - Natal/RN</t>
  </si>
  <si>
    <t>MOSSORÓ/NAT/MOSSORÓ</t>
  </si>
  <si>
    <t>ANITA ALVES DE MEDEIROS (CONSELHEIRA TITULAR)</t>
  </si>
  <si>
    <t>CAICÓ/NAT/CAICÓ</t>
  </si>
  <si>
    <t>126/2018</t>
  </si>
  <si>
    <t>Início: 18/10/2018 Término: 19/10/2018 | Diárias 6ª Reunião Ordinária do Fórum de presidentes dos CAU/UF</t>
  </si>
  <si>
    <t>Natal/BH/NAT</t>
  </si>
  <si>
    <t>127/2018</t>
  </si>
  <si>
    <t>Início: 23/10/2018 Término: 23/10/2018 | Diárias fiscalização dia 23 de outubro de 2018 - Praia Pipa</t>
  </si>
  <si>
    <t>NATAL/PIPA/NATAL</t>
  </si>
  <si>
    <t>128/2018</t>
  </si>
  <si>
    <t>129/2018</t>
  </si>
  <si>
    <t>Início: 29/10/2018 Término: 31/10/2018 | DIÁRIAS DO TREINMENTO PARA CAPACITAÇÃO NA NOVA PLATAFORMA IGEO EM RECIFE/PE - 29, 30 E 31/10/2018</t>
  </si>
  <si>
    <t>NATAL/RECIFE/NATAL</t>
  </si>
  <si>
    <t>130/2018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</si>
</sst>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\ #,##0.00;\(&quot;R$&quot;\ #,##0.00\)"/>
    <numFmt numFmtId="165" formatCode="[$-10416]#,##0.00;\(#,##0.00\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14" fontId="3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14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165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  <xf numFmtId="164" fontId="6" fillId="0" borderId="0" xfId="0" applyNumberFormat="1" applyFont="1" applyAlignment="1" applyProtection="1">
      <alignment horizontal="right" vertical="top" wrapText="1" readingOrder="1"/>
      <protection locked="0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3</xdr:col>
      <xdr:colOff>352425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019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590550</xdr:colOff>
      <xdr:row>3</xdr:row>
      <xdr:rowOff>142875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8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581025</xdr:colOff>
      <xdr:row>3</xdr:row>
      <xdr:rowOff>142875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71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590550</xdr:colOff>
      <xdr:row>3</xdr:row>
      <xdr:rowOff>142875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8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314325</xdr:colOff>
      <xdr:row>3</xdr:row>
      <xdr:rowOff>142875</xdr:rowOff>
    </xdr:to>
    <xdr:pic>
      <xdr:nvPicPr>
        <xdr:cNvPr id="6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3057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19050</xdr:colOff>
      <xdr:row>3</xdr:row>
      <xdr:rowOff>142875</xdr:rowOff>
    </xdr:to>
    <xdr:pic>
      <xdr:nvPicPr>
        <xdr:cNvPr id="7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66675</xdr:colOff>
      <xdr:row>3</xdr:row>
      <xdr:rowOff>142875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809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9525</xdr:colOff>
      <xdr:row>3</xdr:row>
      <xdr:rowOff>142875</xdr:rowOff>
    </xdr:to>
    <xdr:pic>
      <xdr:nvPicPr>
        <xdr:cNvPr id="9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752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4"/>
  <sheetViews>
    <sheetView tabSelected="1" workbookViewId="0">
      <selection sqref="A1:XFD1048576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ht="12.75" customHeight="1" x14ac:dyDescent="0.25">
      <c r="A5" s="1" t="s">
        <v>19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2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2.75" customHeight="1" x14ac:dyDescent="0.25">
      <c r="A7" s="2" t="s">
        <v>12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5.5" x14ac:dyDescent="0.25">
      <c r="A8" s="4" t="s">
        <v>0</v>
      </c>
      <c r="B8" s="5" t="s">
        <v>1</v>
      </c>
      <c r="C8" s="3"/>
      <c r="D8" s="5" t="s">
        <v>2</v>
      </c>
      <c r="E8" s="3"/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</row>
    <row r="9" spans="1:11" ht="32.25" customHeight="1" x14ac:dyDescent="0.25">
      <c r="A9" s="7">
        <v>43375</v>
      </c>
      <c r="B9" s="8" t="s">
        <v>20</v>
      </c>
      <c r="C9" s="8" t="s">
        <v>11</v>
      </c>
      <c r="D9" s="9" t="s">
        <v>21</v>
      </c>
      <c r="E9" s="3"/>
      <c r="F9" s="10" t="s">
        <v>22</v>
      </c>
      <c r="G9" s="11">
        <v>335</v>
      </c>
      <c r="H9" s="12">
        <v>1</v>
      </c>
      <c r="I9" s="12">
        <v>167.5</v>
      </c>
      <c r="J9" s="12">
        <v>120</v>
      </c>
      <c r="K9" s="11">
        <f>(G9*H9)+I9+J9</f>
        <v>622.5</v>
      </c>
    </row>
    <row r="10" spans="1:11" x14ac:dyDescent="0.25">
      <c r="A10" s="13"/>
      <c r="B10" s="14" t="s">
        <v>10</v>
      </c>
      <c r="C10" s="3"/>
      <c r="D10" s="3"/>
      <c r="E10" s="3"/>
      <c r="F10" s="3"/>
      <c r="G10" s="3"/>
      <c r="H10" s="3"/>
      <c r="K10" s="15">
        <f>SUM(K9:K9)</f>
        <v>622.5</v>
      </c>
    </row>
    <row r="11" spans="1:11" ht="12.75" customHeight="1" x14ac:dyDescent="0.25">
      <c r="A11" s="2" t="s">
        <v>23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5.5" x14ac:dyDescent="0.25">
      <c r="A12" s="4" t="s">
        <v>0</v>
      </c>
      <c r="B12" s="5" t="s">
        <v>1</v>
      </c>
      <c r="C12" s="3"/>
      <c r="D12" s="5" t="s">
        <v>2</v>
      </c>
      <c r="E12" s="3"/>
      <c r="F12" s="6" t="s">
        <v>3</v>
      </c>
      <c r="G12" s="6" t="s">
        <v>4</v>
      </c>
      <c r="H12" s="6" t="s">
        <v>5</v>
      </c>
      <c r="I12" s="6" t="s">
        <v>6</v>
      </c>
      <c r="J12" s="6" t="s">
        <v>7</v>
      </c>
      <c r="K12" s="6" t="s">
        <v>8</v>
      </c>
    </row>
    <row r="13" spans="1:11" ht="32.25" customHeight="1" x14ac:dyDescent="0.25">
      <c r="A13" s="7">
        <v>43375</v>
      </c>
      <c r="B13" s="8" t="s">
        <v>20</v>
      </c>
      <c r="C13" s="8" t="s">
        <v>11</v>
      </c>
      <c r="D13" s="9" t="s">
        <v>21</v>
      </c>
      <c r="E13" s="3"/>
      <c r="F13" s="10" t="s">
        <v>24</v>
      </c>
      <c r="G13" s="11">
        <v>335</v>
      </c>
      <c r="H13" s="12">
        <v>1</v>
      </c>
      <c r="I13" s="12">
        <v>167.5</v>
      </c>
      <c r="J13" s="12">
        <v>132.74</v>
      </c>
      <c r="K13" s="11">
        <f>(G13*H13)+I13+J13</f>
        <v>635.24</v>
      </c>
    </row>
    <row r="14" spans="1:11" x14ac:dyDescent="0.25">
      <c r="A14" s="13"/>
      <c r="B14" s="14" t="s">
        <v>10</v>
      </c>
      <c r="C14" s="3"/>
      <c r="D14" s="3"/>
      <c r="E14" s="3"/>
      <c r="F14" s="3"/>
      <c r="G14" s="3"/>
      <c r="H14" s="3"/>
      <c r="K14" s="15">
        <f>SUM(K13:K13)</f>
        <v>635.24</v>
      </c>
    </row>
    <row r="15" spans="1:11" ht="12.75" customHeight="1" x14ac:dyDescent="0.25">
      <c r="A15" s="2" t="s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25.5" x14ac:dyDescent="0.25">
      <c r="A16" s="4" t="s">
        <v>0</v>
      </c>
      <c r="B16" s="6" t="s">
        <v>16</v>
      </c>
      <c r="C16" s="6" t="s">
        <v>1</v>
      </c>
      <c r="D16" s="5" t="s">
        <v>2</v>
      </c>
      <c r="E16" s="5"/>
      <c r="F16" s="6" t="s">
        <v>3</v>
      </c>
      <c r="G16" s="6" t="s">
        <v>4</v>
      </c>
      <c r="H16" s="6" t="s">
        <v>5</v>
      </c>
      <c r="I16" s="6" t="s">
        <v>6</v>
      </c>
      <c r="J16" s="6" t="s">
        <v>7</v>
      </c>
      <c r="K16" s="6" t="s">
        <v>8</v>
      </c>
    </row>
    <row r="17" spans="1:11" ht="27.75" customHeight="1" x14ac:dyDescent="0.25">
      <c r="A17" s="7">
        <v>43389</v>
      </c>
      <c r="B17" s="8" t="s">
        <v>25</v>
      </c>
      <c r="C17" s="8" t="s">
        <v>17</v>
      </c>
      <c r="D17" s="9" t="s">
        <v>26</v>
      </c>
      <c r="E17" s="9"/>
      <c r="F17" s="10" t="s">
        <v>27</v>
      </c>
      <c r="G17" s="11">
        <f>560</f>
        <v>560</v>
      </c>
      <c r="H17" s="12">
        <v>2</v>
      </c>
      <c r="I17" s="12">
        <v>280</v>
      </c>
      <c r="J17" s="12"/>
      <c r="K17" s="11">
        <f>(H17*G17)+I17+J17</f>
        <v>1400</v>
      </c>
    </row>
    <row r="18" spans="1:11" ht="12.75" customHeight="1" x14ac:dyDescent="0.25">
      <c r="A18" s="13"/>
      <c r="B18" s="14" t="s">
        <v>10</v>
      </c>
      <c r="C18" s="14"/>
      <c r="D18" s="14"/>
      <c r="E18" s="14"/>
      <c r="F18" s="14"/>
      <c r="G18" s="14"/>
      <c r="H18" s="14"/>
      <c r="K18" s="15">
        <f>SUM(K17:K17)</f>
        <v>1400</v>
      </c>
    </row>
    <row r="19" spans="1:11" x14ac:dyDescent="0.25">
      <c r="A19" s="2" t="s">
        <v>18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25.5" x14ac:dyDescent="0.25">
      <c r="A20" s="4" t="s">
        <v>0</v>
      </c>
      <c r="B20" s="5" t="s">
        <v>1</v>
      </c>
      <c r="C20" s="3"/>
      <c r="D20" s="5" t="s">
        <v>2</v>
      </c>
      <c r="E20" s="3"/>
      <c r="F20" s="6" t="s">
        <v>3</v>
      </c>
      <c r="G20" s="6" t="s">
        <v>4</v>
      </c>
      <c r="H20" s="6" t="s">
        <v>5</v>
      </c>
      <c r="I20" s="6" t="s">
        <v>6</v>
      </c>
      <c r="J20" s="6" t="s">
        <v>7</v>
      </c>
      <c r="K20" s="6" t="s">
        <v>8</v>
      </c>
    </row>
    <row r="21" spans="1:11" ht="32.25" customHeight="1" x14ac:dyDescent="0.25">
      <c r="A21" s="7">
        <v>43391</v>
      </c>
      <c r="B21" s="8" t="s">
        <v>28</v>
      </c>
      <c r="C21" s="8" t="s">
        <v>11</v>
      </c>
      <c r="D21" s="9" t="s">
        <v>29</v>
      </c>
      <c r="E21" s="3"/>
      <c r="F21" s="10" t="s">
        <v>30</v>
      </c>
      <c r="G21" s="11">
        <v>120</v>
      </c>
      <c r="H21" s="12">
        <v>0.5</v>
      </c>
      <c r="I21" s="12">
        <v>60</v>
      </c>
      <c r="J21" s="12"/>
      <c r="K21" s="11">
        <f>(G21*H21)+I21+J21</f>
        <v>120</v>
      </c>
    </row>
    <row r="22" spans="1:11" x14ac:dyDescent="0.25">
      <c r="A22" s="13"/>
      <c r="B22" s="14" t="s">
        <v>10</v>
      </c>
      <c r="C22" s="3"/>
      <c r="D22" s="3"/>
      <c r="E22" s="3"/>
      <c r="F22" s="3"/>
      <c r="G22" s="3"/>
      <c r="H22" s="3"/>
      <c r="K22" s="15">
        <f>SUM(K21:K21)</f>
        <v>120</v>
      </c>
    </row>
    <row r="23" spans="1:11" ht="12.75" customHeight="1" x14ac:dyDescent="0.25">
      <c r="A23" s="2" t="s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5.5" x14ac:dyDescent="0.25">
      <c r="A24" s="4" t="s">
        <v>0</v>
      </c>
      <c r="B24" s="5" t="s">
        <v>1</v>
      </c>
      <c r="C24" s="3"/>
      <c r="D24" s="5" t="s">
        <v>2</v>
      </c>
      <c r="E24" s="3"/>
      <c r="F24" s="6" t="s">
        <v>3</v>
      </c>
      <c r="G24" s="6" t="s">
        <v>4</v>
      </c>
      <c r="H24" s="6" t="s">
        <v>5</v>
      </c>
      <c r="I24" s="6" t="s">
        <v>6</v>
      </c>
      <c r="J24" s="6" t="s">
        <v>7</v>
      </c>
      <c r="K24" s="6" t="s">
        <v>8</v>
      </c>
    </row>
    <row r="25" spans="1:11" ht="32.25" customHeight="1" x14ac:dyDescent="0.25">
      <c r="A25" s="7">
        <v>43391</v>
      </c>
      <c r="B25" s="8" t="s">
        <v>31</v>
      </c>
      <c r="C25" s="8" t="s">
        <v>11</v>
      </c>
      <c r="D25" s="9" t="s">
        <v>29</v>
      </c>
      <c r="E25" s="3"/>
      <c r="F25" s="10" t="s">
        <v>30</v>
      </c>
      <c r="G25" s="11">
        <v>120</v>
      </c>
      <c r="H25" s="12">
        <v>0.5</v>
      </c>
      <c r="I25" s="12">
        <v>60</v>
      </c>
      <c r="J25" s="12"/>
      <c r="K25" s="11">
        <f>(G25*H25)+I25+J25</f>
        <v>120</v>
      </c>
    </row>
    <row r="26" spans="1:11" x14ac:dyDescent="0.25">
      <c r="A26" s="13"/>
      <c r="B26" s="14" t="s">
        <v>10</v>
      </c>
      <c r="C26" s="3"/>
      <c r="D26" s="3"/>
      <c r="E26" s="3"/>
      <c r="F26" s="3"/>
      <c r="G26" s="3"/>
      <c r="H26" s="3"/>
      <c r="K26" s="15">
        <f>SUM(K25:K25)</f>
        <v>120</v>
      </c>
    </row>
    <row r="27" spans="1:11" ht="12.75" customHeight="1" x14ac:dyDescent="0.25">
      <c r="A27" s="2" t="s">
        <v>14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25.5" x14ac:dyDescent="0.25">
      <c r="A28" s="4" t="s">
        <v>0</v>
      </c>
      <c r="B28" s="5" t="s">
        <v>1</v>
      </c>
      <c r="C28" s="3"/>
      <c r="D28" s="5" t="s">
        <v>2</v>
      </c>
      <c r="E28" s="3"/>
      <c r="F28" s="6" t="s">
        <v>3</v>
      </c>
      <c r="G28" s="6" t="s">
        <v>4</v>
      </c>
      <c r="H28" s="6" t="s">
        <v>5</v>
      </c>
      <c r="I28" s="6" t="s">
        <v>6</v>
      </c>
      <c r="J28" s="6" t="s">
        <v>7</v>
      </c>
      <c r="K28" s="6" t="s">
        <v>8</v>
      </c>
    </row>
    <row r="29" spans="1:11" ht="42" customHeight="1" x14ac:dyDescent="0.25">
      <c r="A29" s="7">
        <v>43399</v>
      </c>
      <c r="B29" s="8" t="s">
        <v>32</v>
      </c>
      <c r="C29" s="8" t="s">
        <v>9</v>
      </c>
      <c r="D29" s="9" t="s">
        <v>33</v>
      </c>
      <c r="E29" s="3"/>
      <c r="F29" s="10" t="s">
        <v>34</v>
      </c>
      <c r="G29" s="11">
        <v>365</v>
      </c>
      <c r="H29" s="12">
        <v>3.5</v>
      </c>
      <c r="I29" s="12">
        <v>182.5</v>
      </c>
      <c r="J29" s="12">
        <v>179.7</v>
      </c>
      <c r="K29" s="11">
        <f>(G29*H29)+I29+J29</f>
        <v>1639.7</v>
      </c>
    </row>
    <row r="30" spans="1:11" ht="12.75" customHeight="1" x14ac:dyDescent="0.25">
      <c r="A30" s="13"/>
      <c r="B30" s="14" t="s">
        <v>10</v>
      </c>
      <c r="C30" s="14"/>
      <c r="D30" s="14"/>
      <c r="E30" s="14"/>
      <c r="F30" s="14"/>
      <c r="G30" s="14"/>
      <c r="H30" s="14"/>
      <c r="K30" s="15">
        <f>SUM(K29:K29)</f>
        <v>1639.7</v>
      </c>
    </row>
    <row r="31" spans="1:11" ht="12.75" customHeight="1" x14ac:dyDescent="0.25">
      <c r="A31" s="2" t="s">
        <v>14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25.5" x14ac:dyDescent="0.25">
      <c r="A32" s="4" t="s">
        <v>0</v>
      </c>
      <c r="B32" s="5" t="s">
        <v>1</v>
      </c>
      <c r="C32" s="3"/>
      <c r="D32" s="5" t="s">
        <v>2</v>
      </c>
      <c r="E32" s="3"/>
      <c r="F32" s="6" t="s">
        <v>3</v>
      </c>
      <c r="G32" s="6" t="s">
        <v>4</v>
      </c>
      <c r="H32" s="6" t="s">
        <v>5</v>
      </c>
      <c r="I32" s="6" t="s">
        <v>6</v>
      </c>
      <c r="J32" s="6" t="s">
        <v>7</v>
      </c>
      <c r="K32" s="6" t="s">
        <v>8</v>
      </c>
    </row>
    <row r="33" spans="1:11" ht="42" customHeight="1" x14ac:dyDescent="0.25">
      <c r="A33" s="7">
        <v>43399</v>
      </c>
      <c r="B33" s="8" t="s">
        <v>35</v>
      </c>
      <c r="C33" s="8" t="s">
        <v>9</v>
      </c>
      <c r="D33" s="9" t="s">
        <v>33</v>
      </c>
      <c r="E33" s="3"/>
      <c r="F33" s="10" t="s">
        <v>34</v>
      </c>
      <c r="G33" s="11">
        <v>365</v>
      </c>
      <c r="H33" s="12">
        <v>3.5</v>
      </c>
      <c r="I33" s="12">
        <v>182.5</v>
      </c>
      <c r="J33" s="12">
        <v>179.7</v>
      </c>
      <c r="K33" s="11">
        <f>(G33*H33)+I33+J33</f>
        <v>1639.7</v>
      </c>
    </row>
    <row r="34" spans="1:11" ht="12.75" customHeight="1" x14ac:dyDescent="0.25">
      <c r="A34" s="13"/>
      <c r="B34" s="14" t="s">
        <v>10</v>
      </c>
      <c r="C34" s="14"/>
      <c r="D34" s="14"/>
      <c r="E34" s="14"/>
      <c r="F34" s="14"/>
      <c r="G34" s="14"/>
      <c r="H34" s="14"/>
      <c r="K34" s="15">
        <f>SUM(K33:K33)</f>
        <v>1639.7</v>
      </c>
    </row>
  </sheetData>
  <mergeCells count="35">
    <mergeCell ref="A31:K31"/>
    <mergeCell ref="B32:C32"/>
    <mergeCell ref="D32:E32"/>
    <mergeCell ref="D33:E33"/>
    <mergeCell ref="B34:H34"/>
    <mergeCell ref="B26:H26"/>
    <mergeCell ref="A27:K27"/>
    <mergeCell ref="B28:C28"/>
    <mergeCell ref="D28:E28"/>
    <mergeCell ref="D29:E29"/>
    <mergeCell ref="B30:H30"/>
    <mergeCell ref="D21:E21"/>
    <mergeCell ref="B22:H22"/>
    <mergeCell ref="A23:K23"/>
    <mergeCell ref="B24:C24"/>
    <mergeCell ref="D24:E24"/>
    <mergeCell ref="D25:E25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2018-12-28T13:01:04Z</dcterms:created>
  <dcterms:modified xsi:type="dcterms:W3CDTF">2018-12-28T13:06:14Z</dcterms:modified>
</cp:coreProperties>
</file>