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1E4621E9-8FEB-48F9-AB5E-6400ABA07635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Junho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5" i="1" l="1"/>
  <c r="K66" i="1" s="1"/>
  <c r="K61" i="1"/>
  <c r="K62" i="1" s="1"/>
  <c r="K57" i="1"/>
  <c r="K58" i="1" s="1"/>
  <c r="K53" i="1"/>
  <c r="K54" i="1" s="1"/>
  <c r="K49" i="1"/>
  <c r="K50" i="1" s="1"/>
  <c r="K45" i="1"/>
  <c r="K46" i="1" s="1"/>
  <c r="K41" i="1"/>
  <c r="K42" i="1" s="1"/>
  <c r="K37" i="1"/>
  <c r="K38" i="1" s="1"/>
  <c r="K33" i="1"/>
  <c r="K34" i="1" s="1"/>
  <c r="K29" i="1"/>
  <c r="K30" i="1" s="1"/>
  <c r="K25" i="1"/>
  <c r="K26" i="1" s="1"/>
  <c r="K21" i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<sst xmlns="http://schemas.openxmlformats.org/spreadsheetml/2006/main" count="228" uniqueCount="60">
  <si>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</si>
  <si>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</si>
  <si>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</si>
  <si>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</si>
  <si>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</si>
  <si>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</si>
  <si>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</si>
  <si>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</si>
  <si>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</si>
  <si>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</si>
  <si>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</si>
  <si>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WANDERLÂNIA LIMA (CONSELHEIRA TITULAR)</t>
  </si>
  <si>
    <t>Diária Estadual</t>
  </si>
  <si>
    <t>MOSSORÓ/NAT</t>
  </si>
  <si>
    <t>ALINE C.B. LOPES  (ANALISTA DE FISCALIZAÇÃO)</t>
  </si>
  <si>
    <t>DORIAN CABRAL (CONSELHEIRO TITULAR)</t>
  </si>
  <si>
    <t>EDMILZA BORGES  (ANALISTA DE FISCALIZAÇÃO)</t>
  </si>
  <si>
    <t>LILIAN BRITO DE MACÊDO (GERENTE TÉCNICA)</t>
  </si>
  <si>
    <t>ANDRÉ FELIPE MOURA ALVES (CONSELHEIRO TITULAR)</t>
  </si>
  <si>
    <t>Número Processo</t>
  </si>
  <si>
    <t>MATHEUS JAQUES DE CASTRO (CONSELHEIRO TITULAR)</t>
  </si>
  <si>
    <t>ANITA ALVES (CONSELHEIRA SUPLENTE)</t>
  </si>
  <si>
    <t>NAT/CAICÓ/NAT</t>
  </si>
  <si>
    <t>RELATÓRIO DE DIÁRIAS E DESLOCAMENTOS - CAU/RN - JUNHO DE 2019</t>
  </si>
  <si>
    <t>099/2019</t>
  </si>
  <si>
    <t xml:space="preserve">Início: 25/06/2019 Término: 25/06/2019 | DIÁRIA 90ª PLENÁRIA CAU/RN - NATAL/RN </t>
  </si>
  <si>
    <t>JOÃO MARCOS SILVA FERNANDES (GERENTE ADMINISTRATIVO)</t>
  </si>
  <si>
    <t>100/2019</t>
  </si>
  <si>
    <t>Início: 24/06/2019 Término: 26/06/2019 | SEMINÁRIO NACIONAL DE PLANEJAMENTO ESTRATÉGICO DO CAU. BRASÍLIA</t>
  </si>
  <si>
    <t>NATAL/BRASÍLIA/NATAL</t>
  </si>
  <si>
    <t>HECTOR SIQUEIRA  (ASSESSOR JURÍDICO)</t>
  </si>
  <si>
    <t>105/2019</t>
  </si>
  <si>
    <t>Início: 08/07/2019 Término: 11/07/2019 | DIÁRIAS PARTICIPAÇÃO DE EVENTO DA CEFEP-CAU/RN</t>
  </si>
  <si>
    <t>NATAL/CAICÓ/NATAL</t>
  </si>
  <si>
    <t>106/2019</t>
  </si>
  <si>
    <t>107/2019</t>
  </si>
  <si>
    <t>Início: 09/07/2019 Término: 10/07/2019 | DIÁRIA PARTICIPAÇÃO DE EVENTO DA CEFEP-CAU/RN</t>
  </si>
  <si>
    <t>108/2019</t>
  </si>
  <si>
    <t>Início: 09/07/2019 Término: 11/07/2019 | DIÁRIAS FISCALIZAÇÃO CAICÓ E MUNICÍPIOS CIRCUNVIZINHOS</t>
  </si>
  <si>
    <t>LAÍS G. S. HOLANDA  (ESTAGIÁRIA GTEC)</t>
  </si>
  <si>
    <t>109/2019</t>
  </si>
  <si>
    <t>FABRÍCIO AMORIM (CONVIDADO)</t>
  </si>
  <si>
    <t>111/2019</t>
  </si>
  <si>
    <t>Início: 09/07/2019 Término: 10/07/2019 | DIÁRIA PALESTRA EM EVENTO DA CEFEP-CAU/RN</t>
  </si>
  <si>
    <t>CLÁUDIA SEREJO (CONSELHEIRA TITULAR)</t>
  </si>
  <si>
    <t>112/2019</t>
  </si>
  <si>
    <t>Início: 09/07/2019 Término: 10/07/2019 | DIÁRIA PARTICIPAÇÃO EM EVENTO DA CEFEP-CAU/RN</t>
  </si>
  <si>
    <t>113/2019</t>
  </si>
  <si>
    <t>Início: 15/07/2019 Término: 15/07/2019 | Diárias PARTICIPAÇÃO DA SEMANA DE ARQUITETURA E URBANISMO DA UFERSA</t>
  </si>
  <si>
    <t>NAT/PAU DOS FERROS/NAT</t>
  </si>
  <si>
    <t>114/2019</t>
  </si>
  <si>
    <t xml:space="preserve">Início: 16/07/2019 Término: 29/04/2019 | DIÁRIA PLENÁRIA EXTRAORDINÁRIACAU/RN - NATAL/RN </t>
  </si>
  <si>
    <t>115/2019</t>
  </si>
  <si>
    <t>Início: 23/07/2019 Término: 24/07/2019 | DIÁRIAS PARTICIPAÇÃO OFICINA DE FISCALIZAÇÃO DA CTF CAU/BR</t>
  </si>
  <si>
    <t>NATAL/RJ/NATAL</t>
  </si>
  <si>
    <t>116/2019</t>
  </si>
  <si>
    <t>Início: 22/07/2019 Término: 24/07/2019 | DIÁRIAS PARTICIPAÇÃO OFICINA DE FISCALIZAÇÃO DA CTF CAU/BR</t>
  </si>
  <si>
    <t>119/2019</t>
  </si>
  <si>
    <t xml:space="preserve">Início: 29/07/2019 Término: 29/07/2019 | DIÁRIA 91ª PLENÁRIA CAU/RN - NATAL/RN </t>
  </si>
  <si>
    <t>120/2019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</si>
</sst>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480060</xdr:colOff>
      <xdr:row>4</xdr:row>
      <xdr:rowOff>7620</xdr:rowOff>
    </xdr:to>
    <xdr:pic>
      <xdr:nvPicPr>
        <xdr:cNvPr id="10" name="Imagem 1">
          <a:extLst>
            <a:ext uri="{FF2B5EF4-FFF2-40B4-BE49-F238E27FC236}">
              <a16:creationId xmlns:a16="http://schemas.microsoft.com/office/drawing/2014/main" id="{618E7BC3-6050-48B3-968D-725404765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191262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66"/>
  <sheetViews>
    <sheetView tabSelected="1" workbookViewId="0">
      <selection activeCell="I8" sqref="I8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ht="12.75" customHeight="1" x14ac:dyDescent="0.25">
      <c r="A5" s="1" t="s">
        <v>23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2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0</v>
      </c>
      <c r="B8" s="7" t="s">
        <v>1</v>
      </c>
      <c r="C8" s="5"/>
      <c r="D8" s="7" t="s">
        <v>2</v>
      </c>
      <c r="E8" s="5"/>
      <c r="F8" s="8" t="s">
        <v>3</v>
      </c>
      <c r="G8" s="8" t="s">
        <v>4</v>
      </c>
      <c r="H8" s="8" t="s">
        <v>5</v>
      </c>
      <c r="I8" s="8" t="s">
        <v>6</v>
      </c>
      <c r="J8" s="8" t="s">
        <v>7</v>
      </c>
      <c r="K8" s="8" t="s">
        <v>8</v>
      </c>
    </row>
    <row r="9" spans="1:11" ht="32.25" customHeight="1" x14ac:dyDescent="0.25">
      <c r="A9" s="9">
        <v>43634</v>
      </c>
      <c r="B9" s="10" t="s">
        <v>24</v>
      </c>
      <c r="C9" s="10" t="s">
        <v>12</v>
      </c>
      <c r="D9" s="11" t="s">
        <v>25</v>
      </c>
      <c r="E9" s="5"/>
      <c r="F9" s="12" t="s">
        <v>13</v>
      </c>
      <c r="G9" s="13">
        <v>335</v>
      </c>
      <c r="H9" s="14">
        <v>1</v>
      </c>
      <c r="I9" s="14"/>
      <c r="J9" s="14">
        <v>119</v>
      </c>
      <c r="K9" s="13">
        <f>(G9*H9)+I9+J9</f>
        <v>454</v>
      </c>
    </row>
    <row r="10" spans="1:11" ht="12.75" customHeight="1" x14ac:dyDescent="0.25">
      <c r="A10" s="15"/>
      <c r="B10" s="16" t="s">
        <v>10</v>
      </c>
      <c r="C10" s="16"/>
      <c r="D10" s="16"/>
      <c r="E10" s="16"/>
      <c r="F10" s="16"/>
      <c r="G10" s="16"/>
      <c r="H10" s="16"/>
      <c r="K10" s="17">
        <f>SUM(K9:K9)</f>
        <v>454</v>
      </c>
    </row>
    <row r="11" spans="1:11" x14ac:dyDescent="0.25">
      <c r="A11" s="4" t="s">
        <v>26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0</v>
      </c>
      <c r="B12" s="8" t="s">
        <v>19</v>
      </c>
      <c r="C12" s="8" t="s">
        <v>1</v>
      </c>
      <c r="D12" s="7" t="s">
        <v>2</v>
      </c>
      <c r="E12" s="7"/>
      <c r="F12" s="8" t="s">
        <v>3</v>
      </c>
      <c r="G12" s="8" t="s">
        <v>4</v>
      </c>
      <c r="H12" s="8" t="s">
        <v>5</v>
      </c>
      <c r="I12" s="8" t="s">
        <v>6</v>
      </c>
      <c r="J12" s="8" t="s">
        <v>7</v>
      </c>
      <c r="K12" s="8" t="s">
        <v>8</v>
      </c>
    </row>
    <row r="13" spans="1:11" ht="42" customHeight="1" x14ac:dyDescent="0.25">
      <c r="A13" s="9">
        <v>43634</v>
      </c>
      <c r="B13" s="10" t="s">
        <v>27</v>
      </c>
      <c r="C13" s="10" t="s">
        <v>9</v>
      </c>
      <c r="D13" s="11" t="s">
        <v>28</v>
      </c>
      <c r="E13" s="5"/>
      <c r="F13" s="12" t="s">
        <v>29</v>
      </c>
      <c r="G13" s="13">
        <v>450</v>
      </c>
      <c r="H13" s="14">
        <v>2</v>
      </c>
      <c r="I13" s="14"/>
      <c r="J13" s="14"/>
      <c r="K13" s="13">
        <f>(G13*H13)+I13+J13</f>
        <v>900</v>
      </c>
    </row>
    <row r="14" spans="1:11" ht="12.75" customHeight="1" x14ac:dyDescent="0.25">
      <c r="A14" s="15"/>
      <c r="B14" s="16" t="s">
        <v>10</v>
      </c>
      <c r="C14" s="16"/>
      <c r="D14" s="16"/>
      <c r="E14" s="16"/>
      <c r="F14" s="16"/>
      <c r="G14" s="16"/>
      <c r="H14" s="16"/>
      <c r="K14" s="17">
        <f>SUM(K13:K13)</f>
        <v>900</v>
      </c>
    </row>
    <row r="15" spans="1:11" ht="12.75" customHeight="1" x14ac:dyDescent="0.25">
      <c r="A15" s="4" t="s">
        <v>30</v>
      </c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26.4" x14ac:dyDescent="0.25">
      <c r="A16" s="6" t="s">
        <v>0</v>
      </c>
      <c r="B16" s="7" t="s">
        <v>1</v>
      </c>
      <c r="C16" s="7"/>
      <c r="D16" s="7" t="s">
        <v>2</v>
      </c>
      <c r="E16" s="7"/>
      <c r="F16" s="8" t="s">
        <v>3</v>
      </c>
      <c r="G16" s="8" t="s">
        <v>4</v>
      </c>
      <c r="H16" s="8" t="s">
        <v>5</v>
      </c>
      <c r="I16" s="8" t="s">
        <v>6</v>
      </c>
      <c r="J16" s="8" t="s">
        <v>7</v>
      </c>
      <c r="K16" s="8" t="s">
        <v>8</v>
      </c>
    </row>
    <row r="17" spans="1:11" ht="42" customHeight="1" x14ac:dyDescent="0.25">
      <c r="A17" s="9">
        <v>43643</v>
      </c>
      <c r="B17" s="10" t="s">
        <v>31</v>
      </c>
      <c r="C17" s="10" t="s">
        <v>12</v>
      </c>
      <c r="D17" s="11" t="s">
        <v>32</v>
      </c>
      <c r="E17" s="11"/>
      <c r="F17" s="12" t="s">
        <v>33</v>
      </c>
      <c r="G17" s="13">
        <v>280</v>
      </c>
      <c r="H17" s="14">
        <v>3</v>
      </c>
      <c r="I17" s="14"/>
      <c r="J17" s="14">
        <v>125</v>
      </c>
      <c r="K17" s="13">
        <f>(G17*H17)+I17+J17</f>
        <v>965</v>
      </c>
    </row>
    <row r="18" spans="1:11" ht="12.75" customHeight="1" x14ac:dyDescent="0.25">
      <c r="A18" s="15"/>
      <c r="B18" s="16" t="s">
        <v>10</v>
      </c>
      <c r="C18" s="16"/>
      <c r="D18" s="16"/>
      <c r="E18" s="16"/>
      <c r="F18" s="16"/>
      <c r="G18" s="16"/>
      <c r="H18" s="16"/>
      <c r="K18" s="17">
        <f>SUM(K17:K17)</f>
        <v>965</v>
      </c>
    </row>
    <row r="19" spans="1:11" ht="12.75" customHeight="1" x14ac:dyDescent="0.25">
      <c r="A19" s="4" t="s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0</v>
      </c>
      <c r="B20" s="7" t="s">
        <v>1</v>
      </c>
      <c r="C20" s="5"/>
      <c r="D20" s="7" t="s">
        <v>2</v>
      </c>
      <c r="E20" s="5"/>
      <c r="F20" s="8" t="s">
        <v>3</v>
      </c>
      <c r="G20" s="8" t="s">
        <v>4</v>
      </c>
      <c r="H20" s="8" t="s">
        <v>5</v>
      </c>
      <c r="I20" s="8" t="s">
        <v>6</v>
      </c>
      <c r="J20" s="8" t="s">
        <v>7</v>
      </c>
      <c r="K20" s="8" t="s">
        <v>8</v>
      </c>
    </row>
    <row r="21" spans="1:11" ht="42" customHeight="1" x14ac:dyDescent="0.25">
      <c r="A21" s="9">
        <v>43643</v>
      </c>
      <c r="B21" s="10" t="s">
        <v>34</v>
      </c>
      <c r="C21" s="10" t="s">
        <v>12</v>
      </c>
      <c r="D21" s="11" t="s">
        <v>32</v>
      </c>
      <c r="E21" s="5"/>
      <c r="F21" s="12" t="s">
        <v>33</v>
      </c>
      <c r="G21" s="13">
        <v>280</v>
      </c>
      <c r="H21" s="14">
        <v>3</v>
      </c>
      <c r="I21" s="14"/>
      <c r="J21" s="14">
        <v>125</v>
      </c>
      <c r="K21" s="13">
        <f>(G21*H21)+I21+J21</f>
        <v>965</v>
      </c>
    </row>
    <row r="22" spans="1:11" ht="12.75" customHeight="1" x14ac:dyDescent="0.25">
      <c r="A22" s="15"/>
      <c r="B22" s="16" t="s">
        <v>10</v>
      </c>
      <c r="C22" s="16"/>
      <c r="D22" s="16"/>
      <c r="E22" s="16"/>
      <c r="F22" s="16"/>
      <c r="G22" s="16"/>
      <c r="H22" s="16"/>
      <c r="K22" s="17">
        <f>SUM(K21:K21)</f>
        <v>965</v>
      </c>
    </row>
    <row r="23" spans="1:11" ht="12.75" customHeight="1" x14ac:dyDescent="0.25">
      <c r="A23" s="4" t="s">
        <v>20</v>
      </c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26.4" x14ac:dyDescent="0.25">
      <c r="A24" s="6" t="s">
        <v>0</v>
      </c>
      <c r="B24" s="7" t="s">
        <v>1</v>
      </c>
      <c r="C24" s="5"/>
      <c r="D24" s="7" t="s">
        <v>2</v>
      </c>
      <c r="E24" s="5"/>
      <c r="F24" s="8" t="s">
        <v>3</v>
      </c>
      <c r="G24" s="8" t="s">
        <v>4</v>
      </c>
      <c r="H24" s="8" t="s">
        <v>5</v>
      </c>
      <c r="I24" s="8" t="s">
        <v>6</v>
      </c>
      <c r="J24" s="8" t="s">
        <v>7</v>
      </c>
      <c r="K24" s="8" t="s">
        <v>8</v>
      </c>
    </row>
    <row r="25" spans="1:11" ht="42" customHeight="1" x14ac:dyDescent="0.25">
      <c r="A25" s="9">
        <v>43643</v>
      </c>
      <c r="B25" s="10" t="s">
        <v>35</v>
      </c>
      <c r="C25" s="10" t="s">
        <v>12</v>
      </c>
      <c r="D25" s="11" t="s">
        <v>36</v>
      </c>
      <c r="E25" s="5"/>
      <c r="F25" s="12" t="s">
        <v>33</v>
      </c>
      <c r="G25" s="13">
        <v>335</v>
      </c>
      <c r="H25" s="14">
        <v>1</v>
      </c>
      <c r="I25" s="14"/>
      <c r="J25" s="14">
        <v>125</v>
      </c>
      <c r="K25" s="13">
        <f>(G25*H25)+I25+J25</f>
        <v>460</v>
      </c>
    </row>
    <row r="26" spans="1:11" ht="12.75" customHeight="1" x14ac:dyDescent="0.25">
      <c r="A26" s="15"/>
      <c r="B26" s="16" t="s">
        <v>10</v>
      </c>
      <c r="C26" s="16"/>
      <c r="D26" s="16"/>
      <c r="E26" s="16"/>
      <c r="F26" s="16"/>
      <c r="G26" s="16"/>
      <c r="H26" s="16"/>
      <c r="K26" s="17">
        <f>SUM(K25:K25)</f>
        <v>460</v>
      </c>
    </row>
    <row r="27" spans="1:11" ht="12.75" customHeight="1" x14ac:dyDescent="0.25">
      <c r="A27" s="4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26.4" x14ac:dyDescent="0.25">
      <c r="A28" s="6" t="s">
        <v>0</v>
      </c>
      <c r="B28" s="7" t="s">
        <v>1</v>
      </c>
      <c r="C28" s="5"/>
      <c r="D28" s="7" t="s">
        <v>2</v>
      </c>
      <c r="E28" s="5"/>
      <c r="F28" s="8" t="s">
        <v>3</v>
      </c>
      <c r="G28" s="8" t="s">
        <v>4</v>
      </c>
      <c r="H28" s="8" t="s">
        <v>5</v>
      </c>
      <c r="I28" s="8" t="s">
        <v>6</v>
      </c>
      <c r="J28" s="8" t="s">
        <v>7</v>
      </c>
      <c r="K28" s="8" t="s">
        <v>8</v>
      </c>
    </row>
    <row r="29" spans="1:11" ht="42" customHeight="1" x14ac:dyDescent="0.25">
      <c r="A29" s="9">
        <v>43643</v>
      </c>
      <c r="B29" s="10" t="s">
        <v>37</v>
      </c>
      <c r="C29" s="10" t="s">
        <v>12</v>
      </c>
      <c r="D29" s="11" t="s">
        <v>38</v>
      </c>
      <c r="E29" s="5"/>
      <c r="F29" s="12" t="s">
        <v>33</v>
      </c>
      <c r="G29" s="13">
        <v>170</v>
      </c>
      <c r="H29" s="14">
        <v>2.5</v>
      </c>
      <c r="I29" s="14"/>
      <c r="J29" s="14"/>
      <c r="K29" s="13">
        <f>(G29*H29)+I29+J29</f>
        <v>425</v>
      </c>
    </row>
    <row r="30" spans="1:11" ht="12.75" customHeight="1" x14ac:dyDescent="0.25">
      <c r="A30" s="15"/>
      <c r="B30" s="16" t="s">
        <v>10</v>
      </c>
      <c r="C30" s="16"/>
      <c r="D30" s="16"/>
      <c r="E30" s="16"/>
      <c r="F30" s="16"/>
      <c r="G30" s="16"/>
      <c r="H30" s="16"/>
      <c r="K30" s="17">
        <f>SUM(K29:K29)</f>
        <v>425</v>
      </c>
    </row>
    <row r="31" spans="1:11" ht="12.75" customHeight="1" x14ac:dyDescent="0.25">
      <c r="A31" s="4" t="s">
        <v>39</v>
      </c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26.4" x14ac:dyDescent="0.25">
      <c r="A32" s="6" t="s">
        <v>0</v>
      </c>
      <c r="B32" s="7" t="s">
        <v>1</v>
      </c>
      <c r="C32" s="5"/>
      <c r="D32" s="7" t="s">
        <v>2</v>
      </c>
      <c r="E32" s="5"/>
      <c r="F32" s="8" t="s">
        <v>3</v>
      </c>
      <c r="G32" s="8" t="s">
        <v>4</v>
      </c>
      <c r="H32" s="8" t="s">
        <v>5</v>
      </c>
      <c r="I32" s="8" t="s">
        <v>6</v>
      </c>
      <c r="J32" s="8" t="s">
        <v>7</v>
      </c>
      <c r="K32" s="8" t="s">
        <v>8</v>
      </c>
    </row>
    <row r="33" spans="1:11" ht="42" customHeight="1" x14ac:dyDescent="0.25">
      <c r="A33" s="9">
        <v>43643</v>
      </c>
      <c r="B33" s="10" t="s">
        <v>40</v>
      </c>
      <c r="C33" s="10" t="s">
        <v>12</v>
      </c>
      <c r="D33" s="11" t="s">
        <v>38</v>
      </c>
      <c r="E33" s="5"/>
      <c r="F33" s="12" t="s">
        <v>33</v>
      </c>
      <c r="G33" s="13">
        <v>170</v>
      </c>
      <c r="H33" s="14">
        <v>2.5</v>
      </c>
      <c r="I33" s="14"/>
      <c r="J33" s="14"/>
      <c r="K33" s="13">
        <f>(G33*H33)+I33+J33</f>
        <v>425</v>
      </c>
    </row>
    <row r="34" spans="1:11" ht="12.75" customHeight="1" x14ac:dyDescent="0.25">
      <c r="A34" s="15"/>
      <c r="B34" s="16" t="s">
        <v>10</v>
      </c>
      <c r="C34" s="16"/>
      <c r="D34" s="16"/>
      <c r="E34" s="16"/>
      <c r="F34" s="16"/>
      <c r="G34" s="16"/>
      <c r="H34" s="16"/>
      <c r="K34" s="17">
        <f>SUM(K33:K33)</f>
        <v>425</v>
      </c>
    </row>
    <row r="35" spans="1:11" ht="12.75" customHeight="1" x14ac:dyDescent="0.25">
      <c r="A35" s="4" t="s">
        <v>41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26.4" x14ac:dyDescent="0.25">
      <c r="A36" s="6" t="s">
        <v>0</v>
      </c>
      <c r="B36" s="7" t="s">
        <v>1</v>
      </c>
      <c r="C36" s="5"/>
      <c r="D36" s="7" t="s">
        <v>2</v>
      </c>
      <c r="E36" s="5"/>
      <c r="F36" s="8" t="s">
        <v>3</v>
      </c>
      <c r="G36" s="8" t="s">
        <v>4</v>
      </c>
      <c r="H36" s="8" t="s">
        <v>5</v>
      </c>
      <c r="I36" s="8" t="s">
        <v>6</v>
      </c>
      <c r="J36" s="8" t="s">
        <v>7</v>
      </c>
      <c r="K36" s="8" t="s">
        <v>8</v>
      </c>
    </row>
    <row r="37" spans="1:11" ht="42" customHeight="1" x14ac:dyDescent="0.25">
      <c r="A37" s="9">
        <v>43644</v>
      </c>
      <c r="B37" s="10" t="s">
        <v>42</v>
      </c>
      <c r="C37" s="10" t="s">
        <v>12</v>
      </c>
      <c r="D37" s="11" t="s">
        <v>43</v>
      </c>
      <c r="E37" s="5"/>
      <c r="F37" s="12" t="s">
        <v>33</v>
      </c>
      <c r="G37" s="13">
        <v>225</v>
      </c>
      <c r="H37" s="14">
        <v>1</v>
      </c>
      <c r="I37" s="14"/>
      <c r="J37" s="14">
        <v>125</v>
      </c>
      <c r="K37" s="13">
        <f>(G37*H37)+I37+J37</f>
        <v>350</v>
      </c>
    </row>
    <row r="38" spans="1:11" ht="12.75" customHeight="1" x14ac:dyDescent="0.25">
      <c r="A38" s="15"/>
      <c r="B38" s="16" t="s">
        <v>10</v>
      </c>
      <c r="C38" s="16"/>
      <c r="D38" s="16"/>
      <c r="E38" s="16"/>
      <c r="F38" s="16"/>
      <c r="G38" s="16"/>
      <c r="H38" s="16"/>
      <c r="K38" s="17">
        <f>SUM(K37:K37)</f>
        <v>350</v>
      </c>
    </row>
    <row r="39" spans="1:11" ht="12.75" customHeight="1" x14ac:dyDescent="0.25">
      <c r="A39" s="4" t="s">
        <v>44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6.4" x14ac:dyDescent="0.25">
      <c r="A40" s="6" t="s">
        <v>0</v>
      </c>
      <c r="B40" s="7" t="s">
        <v>1</v>
      </c>
      <c r="C40" s="5"/>
      <c r="D40" s="7" t="s">
        <v>2</v>
      </c>
      <c r="E40" s="5"/>
      <c r="F40" s="8" t="s">
        <v>3</v>
      </c>
      <c r="G40" s="8" t="s">
        <v>4</v>
      </c>
      <c r="H40" s="8" t="s">
        <v>5</v>
      </c>
      <c r="I40" s="8" t="s">
        <v>6</v>
      </c>
      <c r="J40" s="8" t="s">
        <v>7</v>
      </c>
      <c r="K40" s="8" t="s">
        <v>8</v>
      </c>
    </row>
    <row r="41" spans="1:11" ht="42" customHeight="1" x14ac:dyDescent="0.25">
      <c r="A41" s="9">
        <v>43651</v>
      </c>
      <c r="B41" s="10" t="s">
        <v>45</v>
      </c>
      <c r="C41" s="10" t="s">
        <v>12</v>
      </c>
      <c r="D41" s="11" t="s">
        <v>46</v>
      </c>
      <c r="E41" s="5"/>
      <c r="F41" s="12" t="s">
        <v>33</v>
      </c>
      <c r="G41" s="13">
        <v>335</v>
      </c>
      <c r="H41" s="14">
        <v>1</v>
      </c>
      <c r="I41" s="14"/>
      <c r="J41" s="14">
        <v>125</v>
      </c>
      <c r="K41" s="13">
        <f>(G41*H41)+I41+J41</f>
        <v>460</v>
      </c>
    </row>
    <row r="42" spans="1:11" ht="12.75" customHeight="1" x14ac:dyDescent="0.25">
      <c r="A42" s="15"/>
      <c r="B42" s="16" t="s">
        <v>10</v>
      </c>
      <c r="C42" s="16"/>
      <c r="D42" s="16"/>
      <c r="E42" s="16"/>
      <c r="F42" s="16"/>
      <c r="G42" s="16"/>
      <c r="H42" s="16"/>
      <c r="K42" s="17">
        <f>SUM(K41:K41)</f>
        <v>460</v>
      </c>
    </row>
    <row r="43" spans="1:11" ht="12.75" customHeight="1" x14ac:dyDescent="0.25">
      <c r="A43" s="4" t="s">
        <v>18</v>
      </c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6.4" x14ac:dyDescent="0.25">
      <c r="A44" s="6" t="s">
        <v>0</v>
      </c>
      <c r="B44" s="8" t="s">
        <v>19</v>
      </c>
      <c r="C44" s="8" t="s">
        <v>1</v>
      </c>
      <c r="D44" s="7" t="s">
        <v>2</v>
      </c>
      <c r="E44" s="7"/>
      <c r="F44" s="8" t="s">
        <v>3</v>
      </c>
      <c r="G44" s="8" t="s">
        <v>4</v>
      </c>
      <c r="H44" s="8" t="s">
        <v>5</v>
      </c>
      <c r="I44" s="8" t="s">
        <v>6</v>
      </c>
      <c r="J44" s="8" t="s">
        <v>7</v>
      </c>
      <c r="K44" s="8" t="s">
        <v>8</v>
      </c>
    </row>
    <row r="45" spans="1:11" ht="27.75" customHeight="1" x14ac:dyDescent="0.25">
      <c r="A45" s="9">
        <v>43653</v>
      </c>
      <c r="B45" s="10" t="s">
        <v>47</v>
      </c>
      <c r="C45" s="10" t="s">
        <v>12</v>
      </c>
      <c r="D45" s="11" t="s">
        <v>48</v>
      </c>
      <c r="E45" s="11"/>
      <c r="F45" s="12" t="s">
        <v>49</v>
      </c>
      <c r="G45" s="13">
        <v>335</v>
      </c>
      <c r="H45" s="14">
        <v>0.66666666666666663</v>
      </c>
      <c r="I45" s="14"/>
      <c r="J45" s="14">
        <v>160</v>
      </c>
      <c r="K45" s="13">
        <f>(H45*G45)+I45+J45</f>
        <v>383.33333333333331</v>
      </c>
    </row>
    <row r="46" spans="1:11" ht="12.75" customHeight="1" x14ac:dyDescent="0.25">
      <c r="A46" s="15"/>
      <c r="B46" s="16" t="s">
        <v>10</v>
      </c>
      <c r="C46" s="16"/>
      <c r="D46" s="16"/>
      <c r="E46" s="16"/>
      <c r="F46" s="16"/>
      <c r="G46" s="16"/>
      <c r="H46" s="16"/>
      <c r="K46" s="17">
        <f>SUM(K45:K45)</f>
        <v>383.33333333333331</v>
      </c>
    </row>
    <row r="47" spans="1:11" ht="12.75" customHeight="1" x14ac:dyDescent="0.25">
      <c r="A47" s="4" t="s">
        <v>21</v>
      </c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26.4" x14ac:dyDescent="0.25">
      <c r="A48" s="6" t="s">
        <v>0</v>
      </c>
      <c r="B48" s="7" t="s">
        <v>1</v>
      </c>
      <c r="C48" s="5"/>
      <c r="D48" s="7" t="s">
        <v>2</v>
      </c>
      <c r="E48" s="5"/>
      <c r="F48" s="8" t="s">
        <v>3</v>
      </c>
      <c r="G48" s="8" t="s">
        <v>4</v>
      </c>
      <c r="H48" s="8" t="s">
        <v>5</v>
      </c>
      <c r="I48" s="8" t="s">
        <v>6</v>
      </c>
      <c r="J48" s="8" t="s">
        <v>7</v>
      </c>
      <c r="K48" s="8" t="s">
        <v>8</v>
      </c>
    </row>
    <row r="49" spans="1:11" ht="32.25" customHeight="1" x14ac:dyDescent="0.25">
      <c r="A49" s="9">
        <v>43657</v>
      </c>
      <c r="B49" s="10" t="s">
        <v>50</v>
      </c>
      <c r="C49" s="10" t="s">
        <v>12</v>
      </c>
      <c r="D49" s="11" t="s">
        <v>51</v>
      </c>
      <c r="E49" s="5"/>
      <c r="F49" s="12" t="s">
        <v>22</v>
      </c>
      <c r="G49" s="13">
        <v>335</v>
      </c>
      <c r="H49" s="14">
        <v>1</v>
      </c>
      <c r="I49" s="14"/>
      <c r="J49" s="14">
        <v>132.74</v>
      </c>
      <c r="K49" s="13">
        <f>(G49*H49)+I49+J49</f>
        <v>467.74</v>
      </c>
    </row>
    <row r="50" spans="1:11" ht="12.75" customHeight="1" x14ac:dyDescent="0.25">
      <c r="A50" s="15"/>
      <c r="B50" s="16" t="s">
        <v>10</v>
      </c>
      <c r="C50" s="16"/>
      <c r="D50" s="16"/>
      <c r="E50" s="16"/>
      <c r="F50" s="16"/>
      <c r="G50" s="16"/>
      <c r="H50" s="16"/>
      <c r="K50" s="17">
        <f>SUM(K49:K49)</f>
        <v>467.74</v>
      </c>
    </row>
    <row r="51" spans="1:11" ht="12.75" customHeight="1" x14ac:dyDescent="0.25">
      <c r="A51" s="4" t="s">
        <v>17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26.4" x14ac:dyDescent="0.25">
      <c r="A52" s="6" t="s">
        <v>0</v>
      </c>
      <c r="B52" s="7" t="s">
        <v>1</v>
      </c>
      <c r="C52" s="5"/>
      <c r="D52" s="7" t="s">
        <v>2</v>
      </c>
      <c r="E52" s="5"/>
      <c r="F52" s="8" t="s">
        <v>3</v>
      </c>
      <c r="G52" s="8" t="s">
        <v>4</v>
      </c>
      <c r="H52" s="8" t="s">
        <v>5</v>
      </c>
      <c r="I52" s="8" t="s">
        <v>6</v>
      </c>
      <c r="J52" s="8" t="s">
        <v>7</v>
      </c>
      <c r="K52" s="8" t="s">
        <v>8</v>
      </c>
    </row>
    <row r="53" spans="1:11" ht="42" customHeight="1" x14ac:dyDescent="0.25">
      <c r="A53" s="9">
        <v>43664</v>
      </c>
      <c r="B53" s="10" t="s">
        <v>52</v>
      </c>
      <c r="C53" s="10" t="s">
        <v>9</v>
      </c>
      <c r="D53" s="11" t="s">
        <v>53</v>
      </c>
      <c r="E53" s="5"/>
      <c r="F53" s="12" t="s">
        <v>54</v>
      </c>
      <c r="G53" s="13">
        <v>450</v>
      </c>
      <c r="H53" s="14">
        <v>1.5</v>
      </c>
      <c r="I53" s="14"/>
      <c r="J53" s="14"/>
      <c r="K53" s="13">
        <f>(G53*H53)+I53+J53</f>
        <v>675</v>
      </c>
    </row>
    <row r="54" spans="1:11" ht="12.75" customHeight="1" x14ac:dyDescent="0.25">
      <c r="A54" s="15"/>
      <c r="B54" s="16" t="s">
        <v>10</v>
      </c>
      <c r="C54" s="16"/>
      <c r="D54" s="16"/>
      <c r="E54" s="16"/>
      <c r="F54" s="16"/>
      <c r="G54" s="16"/>
      <c r="H54" s="16"/>
      <c r="K54" s="17">
        <f>SUM(K53:K53)</f>
        <v>675</v>
      </c>
    </row>
    <row r="55" spans="1:11" x14ac:dyDescent="0.25">
      <c r="A55" s="4" t="s">
        <v>16</v>
      </c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26.4" x14ac:dyDescent="0.25">
      <c r="A56" s="6" t="s">
        <v>0</v>
      </c>
      <c r="B56" s="7" t="s">
        <v>1</v>
      </c>
      <c r="C56" s="5"/>
      <c r="D56" s="7" t="s">
        <v>2</v>
      </c>
      <c r="E56" s="5"/>
      <c r="F56" s="8" t="s">
        <v>3</v>
      </c>
      <c r="G56" s="8" t="s">
        <v>4</v>
      </c>
      <c r="H56" s="8" t="s">
        <v>5</v>
      </c>
      <c r="I56" s="8" t="s">
        <v>6</v>
      </c>
      <c r="J56" s="8" t="s">
        <v>7</v>
      </c>
      <c r="K56" s="8" t="s">
        <v>8</v>
      </c>
    </row>
    <row r="57" spans="1:11" ht="42" customHeight="1" x14ac:dyDescent="0.25">
      <c r="A57" s="9">
        <v>43664</v>
      </c>
      <c r="B57" s="10" t="s">
        <v>55</v>
      </c>
      <c r="C57" s="10" t="s">
        <v>9</v>
      </c>
      <c r="D57" s="11" t="s">
        <v>56</v>
      </c>
      <c r="E57" s="5"/>
      <c r="F57" s="12" t="s">
        <v>54</v>
      </c>
      <c r="G57" s="13">
        <v>365</v>
      </c>
      <c r="H57" s="14">
        <v>2</v>
      </c>
      <c r="I57" s="14"/>
      <c r="J57" s="14"/>
      <c r="K57" s="13">
        <f>(G57*H57)+I57+J57</f>
        <v>730</v>
      </c>
    </row>
    <row r="58" spans="1:11" ht="12.75" customHeight="1" x14ac:dyDescent="0.25">
      <c r="A58" s="15"/>
      <c r="B58" s="16" t="s">
        <v>10</v>
      </c>
      <c r="C58" s="16"/>
      <c r="D58" s="16"/>
      <c r="E58" s="16"/>
      <c r="F58" s="16"/>
      <c r="G58" s="16"/>
      <c r="H58" s="16"/>
      <c r="K58" s="17">
        <f>SUM(K57:K57)</f>
        <v>730</v>
      </c>
    </row>
    <row r="59" spans="1:11" ht="12.75" customHeight="1" x14ac:dyDescent="0.25">
      <c r="A59" s="4" t="s">
        <v>11</v>
      </c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26.4" x14ac:dyDescent="0.25">
      <c r="A60" s="6" t="s">
        <v>0</v>
      </c>
      <c r="B60" s="7" t="s">
        <v>1</v>
      </c>
      <c r="C60" s="5"/>
      <c r="D60" s="7" t="s">
        <v>2</v>
      </c>
      <c r="E60" s="5"/>
      <c r="F60" s="8" t="s">
        <v>3</v>
      </c>
      <c r="G60" s="8" t="s">
        <v>4</v>
      </c>
      <c r="H60" s="8" t="s">
        <v>5</v>
      </c>
      <c r="I60" s="8" t="s">
        <v>6</v>
      </c>
      <c r="J60" s="8" t="s">
        <v>7</v>
      </c>
      <c r="K60" s="8" t="s">
        <v>8</v>
      </c>
    </row>
    <row r="61" spans="1:11" ht="32.25" customHeight="1" x14ac:dyDescent="0.25">
      <c r="A61" s="9">
        <v>43669</v>
      </c>
      <c r="B61" s="10" t="s">
        <v>57</v>
      </c>
      <c r="C61" s="10" t="s">
        <v>12</v>
      </c>
      <c r="D61" s="11" t="s">
        <v>58</v>
      </c>
      <c r="E61" s="5"/>
      <c r="F61" s="12" t="s">
        <v>13</v>
      </c>
      <c r="G61" s="13">
        <v>335</v>
      </c>
      <c r="H61" s="14">
        <v>1</v>
      </c>
      <c r="I61" s="14"/>
      <c r="J61" s="14">
        <v>114</v>
      </c>
      <c r="K61" s="13">
        <f>(G61*H61)+I61+J61</f>
        <v>449</v>
      </c>
    </row>
    <row r="62" spans="1:11" ht="12.75" customHeight="1" x14ac:dyDescent="0.25">
      <c r="A62" s="15"/>
      <c r="B62" s="16" t="s">
        <v>10</v>
      </c>
      <c r="C62" s="16"/>
      <c r="D62" s="16"/>
      <c r="E62" s="16"/>
      <c r="F62" s="16"/>
      <c r="G62" s="16"/>
      <c r="H62" s="16"/>
      <c r="K62" s="17">
        <f>SUM(K61:K61)</f>
        <v>449</v>
      </c>
    </row>
    <row r="63" spans="1:11" ht="12.75" customHeight="1" x14ac:dyDescent="0.25">
      <c r="A63" s="4" t="s">
        <v>15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26.4" x14ac:dyDescent="0.25">
      <c r="A64" s="6" t="s">
        <v>0</v>
      </c>
      <c r="B64" s="7" t="s">
        <v>1</v>
      </c>
      <c r="C64" s="5"/>
      <c r="D64" s="7" t="s">
        <v>2</v>
      </c>
      <c r="E64" s="5"/>
      <c r="F64" s="8" t="s">
        <v>3</v>
      </c>
      <c r="G64" s="8" t="s">
        <v>4</v>
      </c>
      <c r="H64" s="8" t="s">
        <v>5</v>
      </c>
      <c r="I64" s="8" t="s">
        <v>6</v>
      </c>
      <c r="J64" s="8" t="s">
        <v>7</v>
      </c>
      <c r="K64" s="8" t="s">
        <v>8</v>
      </c>
    </row>
    <row r="65" spans="1:11" ht="32.25" customHeight="1" x14ac:dyDescent="0.25">
      <c r="A65" s="9">
        <v>43673</v>
      </c>
      <c r="B65" s="10" t="s">
        <v>59</v>
      </c>
      <c r="C65" s="10" t="s">
        <v>12</v>
      </c>
      <c r="D65" s="11" t="s">
        <v>58</v>
      </c>
      <c r="E65" s="5"/>
      <c r="F65" s="12" t="s">
        <v>13</v>
      </c>
      <c r="G65" s="13">
        <v>335</v>
      </c>
      <c r="H65" s="14">
        <v>1</v>
      </c>
      <c r="I65" s="14"/>
      <c r="J65" s="14">
        <v>114</v>
      </c>
      <c r="K65" s="13">
        <f>(G65*H65)+I65+J65</f>
        <v>449</v>
      </c>
    </row>
    <row r="66" spans="1:11" ht="12.75" customHeight="1" x14ac:dyDescent="0.25">
      <c r="A66" s="15"/>
      <c r="B66" s="16" t="s">
        <v>10</v>
      </c>
      <c r="C66" s="16"/>
      <c r="D66" s="16"/>
      <c r="E66" s="16"/>
      <c r="F66" s="16"/>
      <c r="G66" s="16"/>
      <c r="H66" s="16"/>
      <c r="K66" s="17">
        <f>SUM(K65:K65)</f>
        <v>449</v>
      </c>
    </row>
  </sheetData>
  <mergeCells count="74">
    <mergeCell ref="A63:K63"/>
    <mergeCell ref="B64:C64"/>
    <mergeCell ref="D64:E64"/>
    <mergeCell ref="D65:E65"/>
    <mergeCell ref="B66:H66"/>
    <mergeCell ref="B58:H58"/>
    <mergeCell ref="A59:K59"/>
    <mergeCell ref="B60:C60"/>
    <mergeCell ref="D60:E60"/>
    <mergeCell ref="D61:E61"/>
    <mergeCell ref="B62:H62"/>
    <mergeCell ref="D53:E53"/>
    <mergeCell ref="B54:H54"/>
    <mergeCell ref="A55:K55"/>
    <mergeCell ref="B56:C56"/>
    <mergeCell ref="D56:E56"/>
    <mergeCell ref="D57:E57"/>
    <mergeCell ref="B48:C48"/>
    <mergeCell ref="D48:E48"/>
    <mergeCell ref="D49:E49"/>
    <mergeCell ref="B50:H50"/>
    <mergeCell ref="A51:K51"/>
    <mergeCell ref="B52:C52"/>
    <mergeCell ref="D52:E52"/>
    <mergeCell ref="B46:H46"/>
    <mergeCell ref="B36:C36"/>
    <mergeCell ref="A47:K47"/>
    <mergeCell ref="D41:E41"/>
    <mergeCell ref="B42:H42"/>
    <mergeCell ref="A43:K43"/>
    <mergeCell ref="D44:E44"/>
    <mergeCell ref="D45:E45"/>
    <mergeCell ref="A35:K35"/>
    <mergeCell ref="D36:E36"/>
    <mergeCell ref="D37:E37"/>
    <mergeCell ref="B38:H38"/>
    <mergeCell ref="A39:K39"/>
    <mergeCell ref="B40:C40"/>
    <mergeCell ref="D40:E40"/>
    <mergeCell ref="B30:H30"/>
    <mergeCell ref="A31:K31"/>
    <mergeCell ref="B32:C32"/>
    <mergeCell ref="D32:E32"/>
    <mergeCell ref="D33:E33"/>
    <mergeCell ref="B34:H34"/>
    <mergeCell ref="B26:H26"/>
    <mergeCell ref="D28:E28"/>
    <mergeCell ref="A27:K27"/>
    <mergeCell ref="B28:C28"/>
    <mergeCell ref="D29:E29"/>
    <mergeCell ref="D21:E21"/>
    <mergeCell ref="B22:H22"/>
    <mergeCell ref="A23:K23"/>
    <mergeCell ref="B24:C24"/>
    <mergeCell ref="D24:E24"/>
    <mergeCell ref="D25:E25"/>
    <mergeCell ref="B16:C16"/>
    <mergeCell ref="D16:E16"/>
    <mergeCell ref="D17:E17"/>
    <mergeCell ref="B18:H18"/>
    <mergeCell ref="A19:K19"/>
    <mergeCell ref="B20:C20"/>
    <mergeCell ref="D20:E20"/>
    <mergeCell ref="A11:K11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2019-12-19T12:26:22Z</dcterms:modified>
</cp:coreProperties>
</file>