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300" windowWidth="10050" windowHeight="7320"/>
  </bookViews>
  <sheets>
    <sheet name="FEVEREIRO 2020" sheetId="40" r:id="rId1"/>
  </sheets>
  <calcPr calcId="124519"/>
  <fileRecoveryPr autoRecover="0"/>
</workbook>
</file>

<file path=xl/calcChain.xml><?xml version="1.0" encoding="utf-8"?>
<calcChain xmlns="http://schemas.openxmlformats.org/spreadsheetml/2006/main">
  <c r="K33" i="40"/>
  <c r="K34"/>
  <c r="K29"/>
  <c r="K30"/>
  <c r="K25"/>
  <c r="K26"/>
  <c r="K21"/>
  <c r="K22"/>
  <c r="K18"/>
  <c r="K14"/>
  <c r="K10"/>
</calcChain>
</file>

<file path=xl/sharedStrings.xml><?xml version="1.0" encoding="utf-8"?>
<sst xmlns="http://schemas.openxmlformats.org/spreadsheetml/2006/main" count="106" uniqueCount="32">
  <si>
    <t>Despesa</t>
  </si>
  <si>
    <t>Evento</t>
  </si>
  <si>
    <t>Qtd.</t>
  </si>
  <si>
    <t>Vr. Total</t>
  </si>
  <si>
    <t xml:space="preserve">Total Passageiro: </t>
  </si>
  <si>
    <t>Aux. Deslocamento</t>
  </si>
  <si>
    <t>Vr. Unitário Diária</t>
  </si>
  <si>
    <t>Aux. Transporte</t>
  </si>
  <si>
    <t>Data Solicitação</t>
  </si>
  <si>
    <t>Origem/Destino</t>
  </si>
  <si>
    <t>Diária Estadual</t>
  </si>
  <si>
    <t>Diária Nacional</t>
  </si>
  <si>
    <t>ALINE C.B. LOPES  (ANALISTA DE FISCALIZAÇÃO)</t>
  </si>
  <si>
    <t>JOÃO MARCOS SILVA FERNANDES (GERENTE ADMINISTRATIVO)</t>
  </si>
  <si>
    <t>Natal/Mossoró/Natal</t>
  </si>
  <si>
    <t>LAÍS GABRIELLE DOS SANTOS HOLANDA (ESTAGIÁRIA FISCALIZAÇÃO)</t>
  </si>
  <si>
    <t>LUCIANO LUÍS PAIVA DE BARROS (PRESIDENTE)</t>
  </si>
  <si>
    <t>EDIMILZA BORGES DA SILVA (ANALISTA DE FISCALIZAÇÃO)</t>
  </si>
  <si>
    <t>Natal/ BSB/ Natal</t>
  </si>
  <si>
    <t>RELATÓRIO DE DIÁRIAS E DESLOCAMENTOS - CAU/RN - FEVEREIRO DE 2020</t>
  </si>
  <si>
    <t>GLAUCO GOBBATO (GERENTE GERAL)</t>
  </si>
  <si>
    <t>031/2020</t>
  </si>
  <si>
    <t>Início: 10/02/2020 Término: 13/02/2020 |  DIÁRIA Seminário de Planejamento e Prestação de contas - Brasília/DF</t>
  </si>
  <si>
    <t>Natal/BSB/Natal</t>
  </si>
  <si>
    <t>032/2020</t>
  </si>
  <si>
    <t>033/2020</t>
  </si>
  <si>
    <t>Início: 13/02/2020 Término: 14/02/2020 | DIÁRIA Fórum de Presidentes e Plenária ampliada n. 32. Brasília/DF</t>
  </si>
  <si>
    <t>034/2020</t>
  </si>
  <si>
    <t>Início: 11/02/2020 Término: 11/02/2020 | DIÁRIA Fiscalização em Santa Cruz/RN</t>
  </si>
  <si>
    <t>Natal/Santa Cruz/Natal</t>
  </si>
  <si>
    <t>035/2020</t>
  </si>
  <si>
    <t>Início: 04/03/2020 Término: 06/03/2020 | DIÁRIA Fiscalização em Mossoró/RN</t>
  </si>
</sst>
</file>

<file path=xl/styles.xml><?xml version="1.0" encoding="utf-8"?>
<styleSheet xmlns="http://schemas.openxmlformats.org/spreadsheetml/2006/main">
  <numFmts count="2">
    <numFmt numFmtId="164" formatCode="[$-10416]&quot;R$&quot;\ #,##0.00;\(&quot;R$&quot;\ #,##0.00\)"/>
    <numFmt numFmtId="165" formatCode="[$-10416]#,##0.00;\(#,##0.00\)"/>
  </numFmts>
  <fonts count="7">
    <font>
      <sz val="10"/>
      <name val="Arial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indexed="9"/>
        <bgColor indexed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164" fontId="3" fillId="0" borderId="0" xfId="0" applyNumberFormat="1" applyFont="1" applyAlignment="1" applyProtection="1">
      <alignment horizontal="right" vertical="top" wrapText="1" readingOrder="1"/>
      <protection locked="0"/>
    </xf>
    <xf numFmtId="165" fontId="3" fillId="0" borderId="0" xfId="0" applyNumberFormat="1" applyFont="1" applyAlignment="1" applyProtection="1">
      <alignment horizontal="center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14" fontId="2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14" fontId="3" fillId="0" borderId="0" xfId="0" applyNumberFormat="1" applyFont="1" applyAlignment="1" applyProtection="1">
      <alignment horizontal="center" vertical="top" wrapText="1" readingOrder="1"/>
      <protection locked="0"/>
    </xf>
    <xf numFmtId="0" fontId="3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>
      <alignment horizontal="center"/>
    </xf>
    <xf numFmtId="0" fontId="1" fillId="3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16B5D"/>
      <rgbColor rgb="00FFFFFF"/>
      <rgbColor rgb="00EDEDED"/>
      <rgbColor rgb="00D3D3D3"/>
      <rgbColor rgb="00363636"/>
      <rgbColor rgb="00DFEBE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1</xdr:col>
      <xdr:colOff>371475</xdr:colOff>
      <xdr:row>4</xdr:row>
      <xdr:rowOff>38100</xdr:rowOff>
    </xdr:to>
    <xdr:pic>
      <xdr:nvPicPr>
        <xdr:cNvPr id="38915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909" t="33533" r="11121" b="32625"/>
        <a:stretch>
          <a:fillRect/>
        </a:stretch>
      </xdr:blipFill>
      <xdr:spPr bwMode="auto">
        <a:xfrm>
          <a:off x="161925" y="171450"/>
          <a:ext cx="10668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34"/>
  <sheetViews>
    <sheetView tabSelected="1" workbookViewId="0">
      <selection activeCell="A19" sqref="A1:IV65536"/>
    </sheetView>
  </sheetViews>
  <sheetFormatPr defaultRowHeight="12.7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</cols>
  <sheetData>
    <row r="5" spans="1:11" ht="12.75" customHeight="1">
      <c r="A5" s="10" t="s">
        <v>19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7" spans="1:11">
      <c r="A7" s="11" t="s">
        <v>20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25.5">
      <c r="A8" s="6" t="s">
        <v>8</v>
      </c>
      <c r="B8" s="13" t="s">
        <v>0</v>
      </c>
      <c r="C8" s="12"/>
      <c r="D8" s="13" t="s">
        <v>1</v>
      </c>
      <c r="E8" s="12"/>
      <c r="F8" s="1" t="s">
        <v>9</v>
      </c>
      <c r="G8" s="1" t="s">
        <v>6</v>
      </c>
      <c r="H8" s="1" t="s">
        <v>2</v>
      </c>
      <c r="I8" s="1" t="s">
        <v>5</v>
      </c>
      <c r="J8" s="1" t="s">
        <v>7</v>
      </c>
      <c r="K8" s="1" t="s">
        <v>3</v>
      </c>
    </row>
    <row r="9" spans="1:11" ht="38.25" customHeight="1">
      <c r="A9" s="8">
        <v>43861</v>
      </c>
      <c r="B9" s="7" t="s">
        <v>21</v>
      </c>
      <c r="C9" s="7" t="s">
        <v>11</v>
      </c>
      <c r="D9" s="14" t="s">
        <v>22</v>
      </c>
      <c r="E9" s="12"/>
      <c r="F9" s="2" t="s">
        <v>23</v>
      </c>
      <c r="G9" s="3">
        <v>613.14</v>
      </c>
      <c r="H9" s="4">
        <v>3</v>
      </c>
      <c r="I9" s="4"/>
      <c r="J9" s="4"/>
      <c r="K9" s="3"/>
    </row>
    <row r="10" spans="1:11">
      <c r="A10" s="9"/>
      <c r="B10" s="15" t="s">
        <v>4</v>
      </c>
      <c r="C10" s="15"/>
      <c r="D10" s="15"/>
      <c r="E10" s="15"/>
      <c r="F10" s="15"/>
      <c r="G10" s="15"/>
      <c r="H10" s="15"/>
      <c r="K10" s="5">
        <f>G9*H9+J9</f>
        <v>1839.42</v>
      </c>
    </row>
    <row r="11" spans="1:11">
      <c r="A11" s="11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25.5">
      <c r="A12" s="6" t="s">
        <v>8</v>
      </c>
      <c r="B12" s="13" t="s">
        <v>0</v>
      </c>
      <c r="C12" s="13"/>
      <c r="D12" s="13" t="s">
        <v>1</v>
      </c>
      <c r="E12" s="13"/>
      <c r="F12" s="1" t="s">
        <v>9</v>
      </c>
      <c r="G12" s="1" t="s">
        <v>6</v>
      </c>
      <c r="H12" s="1" t="s">
        <v>2</v>
      </c>
      <c r="I12" s="1" t="s">
        <v>5</v>
      </c>
      <c r="J12" s="1" t="s">
        <v>7</v>
      </c>
      <c r="K12" s="1" t="s">
        <v>3</v>
      </c>
    </row>
    <row r="13" spans="1:11" ht="38.25" customHeight="1">
      <c r="A13" s="8">
        <v>43864</v>
      </c>
      <c r="B13" s="7" t="s">
        <v>24</v>
      </c>
      <c r="C13" s="7" t="s">
        <v>11</v>
      </c>
      <c r="D13" s="14" t="s">
        <v>22</v>
      </c>
      <c r="E13" s="12"/>
      <c r="F13" s="2" t="s">
        <v>23</v>
      </c>
      <c r="G13" s="3">
        <v>613.14</v>
      </c>
      <c r="H13" s="4">
        <v>3</v>
      </c>
      <c r="I13" s="4"/>
      <c r="J13" s="4"/>
      <c r="K13" s="3"/>
    </row>
    <row r="14" spans="1:11">
      <c r="A14" s="9"/>
      <c r="B14" s="15" t="s">
        <v>4</v>
      </c>
      <c r="C14" s="15"/>
      <c r="D14" s="15"/>
      <c r="E14" s="15"/>
      <c r="F14" s="15"/>
      <c r="G14" s="15"/>
      <c r="H14" s="15"/>
      <c r="K14" s="5">
        <f>G13*H13+J13</f>
        <v>1839.42</v>
      </c>
    </row>
    <row r="15" spans="1:11">
      <c r="A15" s="11" t="s">
        <v>16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25.5">
      <c r="A16" s="6" t="s">
        <v>8</v>
      </c>
      <c r="B16" s="13" t="s">
        <v>0</v>
      </c>
      <c r="C16" s="12"/>
      <c r="D16" s="13" t="s">
        <v>1</v>
      </c>
      <c r="E16" s="12"/>
      <c r="F16" s="1" t="s">
        <v>9</v>
      </c>
      <c r="G16" s="1" t="s">
        <v>6</v>
      </c>
      <c r="H16" s="1" t="s">
        <v>2</v>
      </c>
      <c r="I16" s="1" t="s">
        <v>5</v>
      </c>
      <c r="J16" s="1" t="s">
        <v>7</v>
      </c>
      <c r="K16" s="1" t="s">
        <v>3</v>
      </c>
    </row>
    <row r="17" spans="1:11" ht="38.25" customHeight="1">
      <c r="A17" s="8">
        <v>43861</v>
      </c>
      <c r="B17" s="7" t="s">
        <v>25</v>
      </c>
      <c r="C17" s="7" t="s">
        <v>11</v>
      </c>
      <c r="D17" s="14" t="s">
        <v>26</v>
      </c>
      <c r="E17" s="12"/>
      <c r="F17" s="2" t="s">
        <v>18</v>
      </c>
      <c r="G17" s="3">
        <v>660.8</v>
      </c>
      <c r="H17" s="4">
        <v>1.6666666666666601</v>
      </c>
      <c r="I17" s="4"/>
      <c r="J17" s="4"/>
      <c r="K17" s="3"/>
    </row>
    <row r="18" spans="1:11">
      <c r="A18" s="9"/>
      <c r="B18" s="15" t="s">
        <v>4</v>
      </c>
      <c r="C18" s="15"/>
      <c r="D18" s="15"/>
      <c r="E18" s="15"/>
      <c r="F18" s="15"/>
      <c r="G18" s="15"/>
      <c r="H18" s="15"/>
      <c r="K18" s="5">
        <f>SUM(G17*H17)+J17</f>
        <v>1101.3333333333289</v>
      </c>
    </row>
    <row r="19" spans="1:11" ht="12.75" customHeight="1">
      <c r="A19" s="11" t="s">
        <v>12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25.5">
      <c r="A20" s="6" t="s">
        <v>8</v>
      </c>
      <c r="B20" s="13" t="s">
        <v>0</v>
      </c>
      <c r="C20" s="12"/>
      <c r="D20" s="13" t="s">
        <v>1</v>
      </c>
      <c r="E20" s="12"/>
      <c r="F20" s="1" t="s">
        <v>9</v>
      </c>
      <c r="G20" s="1" t="s">
        <v>6</v>
      </c>
      <c r="H20" s="1" t="s">
        <v>2</v>
      </c>
      <c r="I20" s="1" t="s">
        <v>5</v>
      </c>
      <c r="J20" s="1" t="s">
        <v>7</v>
      </c>
      <c r="K20" s="1" t="s">
        <v>3</v>
      </c>
    </row>
    <row r="21" spans="1:11" ht="32.25" customHeight="1">
      <c r="A21" s="8">
        <v>43865</v>
      </c>
      <c r="B21" s="7" t="s">
        <v>27</v>
      </c>
      <c r="C21" s="7" t="s">
        <v>10</v>
      </c>
      <c r="D21" s="14" t="s">
        <v>28</v>
      </c>
      <c r="E21" s="12"/>
      <c r="F21" s="2" t="s">
        <v>29</v>
      </c>
      <c r="G21" s="3">
        <v>163.5</v>
      </c>
      <c r="H21" s="4">
        <v>1</v>
      </c>
      <c r="I21" s="4"/>
      <c r="J21" s="4"/>
      <c r="K21" s="3">
        <f>(G21*H21)+I21+J21</f>
        <v>163.5</v>
      </c>
    </row>
    <row r="22" spans="1:11" ht="12.75" customHeight="1">
      <c r="A22" s="9"/>
      <c r="B22" s="15" t="s">
        <v>4</v>
      </c>
      <c r="C22" s="15"/>
      <c r="D22" s="15"/>
      <c r="E22" s="15"/>
      <c r="F22" s="15"/>
      <c r="G22" s="15"/>
      <c r="H22" s="15"/>
      <c r="K22" s="5">
        <f>SUM(K21:K21)</f>
        <v>163.5</v>
      </c>
    </row>
    <row r="23" spans="1:11">
      <c r="A23" s="11" t="s">
        <v>15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ht="25.5">
      <c r="A24" s="6" t="s">
        <v>8</v>
      </c>
      <c r="B24" s="13" t="s">
        <v>0</v>
      </c>
      <c r="C24" s="12"/>
      <c r="D24" s="13" t="s">
        <v>1</v>
      </c>
      <c r="E24" s="12"/>
      <c r="F24" s="1" t="s">
        <v>9</v>
      </c>
      <c r="G24" s="1" t="s">
        <v>6</v>
      </c>
      <c r="H24" s="1" t="s">
        <v>2</v>
      </c>
      <c r="I24" s="1" t="s">
        <v>5</v>
      </c>
      <c r="J24" s="1" t="s">
        <v>7</v>
      </c>
      <c r="K24" s="1" t="s">
        <v>3</v>
      </c>
    </row>
    <row r="25" spans="1:11" ht="32.25" customHeight="1">
      <c r="A25" s="8">
        <v>43865</v>
      </c>
      <c r="B25" s="7" t="s">
        <v>30</v>
      </c>
      <c r="C25" s="7" t="s">
        <v>10</v>
      </c>
      <c r="D25" s="14" t="s">
        <v>28</v>
      </c>
      <c r="E25" s="12"/>
      <c r="F25" s="2" t="s">
        <v>29</v>
      </c>
      <c r="G25" s="3">
        <v>163.5</v>
      </c>
      <c r="H25" s="4">
        <v>1</v>
      </c>
      <c r="I25" s="4"/>
      <c r="J25" s="4"/>
      <c r="K25" s="3">
        <f>(G25*H25)+I25+J25</f>
        <v>163.5</v>
      </c>
    </row>
    <row r="26" spans="1:11" ht="12.75" customHeight="1">
      <c r="A26" s="9"/>
      <c r="B26" s="15" t="s">
        <v>4</v>
      </c>
      <c r="C26" s="15"/>
      <c r="D26" s="15"/>
      <c r="E26" s="15"/>
      <c r="F26" s="15"/>
      <c r="G26" s="15"/>
      <c r="H26" s="15"/>
      <c r="K26" s="5">
        <f>SUM(K25:K25)</f>
        <v>163.5</v>
      </c>
    </row>
    <row r="27" spans="1:11">
      <c r="A27" s="11" t="s">
        <v>17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25.5">
      <c r="A28" s="6" t="s">
        <v>8</v>
      </c>
      <c r="B28" s="13" t="s">
        <v>0</v>
      </c>
      <c r="C28" s="12"/>
      <c r="D28" s="13" t="s">
        <v>1</v>
      </c>
      <c r="E28" s="12"/>
      <c r="F28" s="1" t="s">
        <v>9</v>
      </c>
      <c r="G28" s="1" t="s">
        <v>6</v>
      </c>
      <c r="H28" s="1" t="s">
        <v>2</v>
      </c>
      <c r="I28" s="1" t="s">
        <v>5</v>
      </c>
      <c r="J28" s="1" t="s">
        <v>7</v>
      </c>
      <c r="K28" s="1" t="s">
        <v>3</v>
      </c>
    </row>
    <row r="29" spans="1:11" ht="32.25" customHeight="1">
      <c r="A29" s="8">
        <v>43871</v>
      </c>
      <c r="B29" s="7" t="s">
        <v>27</v>
      </c>
      <c r="C29" s="7" t="s">
        <v>10</v>
      </c>
      <c r="D29" s="14" t="s">
        <v>31</v>
      </c>
      <c r="E29" s="12"/>
      <c r="F29" s="2" t="s">
        <v>14</v>
      </c>
      <c r="G29" s="3">
        <v>231.63</v>
      </c>
      <c r="H29" s="4">
        <v>2.5</v>
      </c>
      <c r="I29" s="4"/>
      <c r="J29" s="4"/>
      <c r="K29" s="3">
        <f>(G29*H29)+I29+J29</f>
        <v>579.07500000000005</v>
      </c>
    </row>
    <row r="30" spans="1:11" ht="12.75" customHeight="1">
      <c r="A30" s="9"/>
      <c r="B30" s="15" t="s">
        <v>4</v>
      </c>
      <c r="C30" s="15"/>
      <c r="D30" s="15"/>
      <c r="E30" s="15"/>
      <c r="F30" s="15"/>
      <c r="G30" s="15"/>
      <c r="H30" s="15"/>
      <c r="K30" s="5">
        <f>SUM(K29:K29)</f>
        <v>579.07500000000005</v>
      </c>
    </row>
    <row r="31" spans="1:11">
      <c r="A31" s="11" t="s">
        <v>15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ht="25.5">
      <c r="A32" s="6" t="s">
        <v>8</v>
      </c>
      <c r="B32" s="13" t="s">
        <v>0</v>
      </c>
      <c r="C32" s="12"/>
      <c r="D32" s="13" t="s">
        <v>1</v>
      </c>
      <c r="E32" s="12"/>
      <c r="F32" s="1" t="s">
        <v>9</v>
      </c>
      <c r="G32" s="1" t="s">
        <v>6</v>
      </c>
      <c r="H32" s="1" t="s">
        <v>2</v>
      </c>
      <c r="I32" s="1" t="s">
        <v>5</v>
      </c>
      <c r="J32" s="1" t="s">
        <v>7</v>
      </c>
      <c r="K32" s="1" t="s">
        <v>3</v>
      </c>
    </row>
    <row r="33" spans="1:11" ht="32.25" customHeight="1">
      <c r="A33" s="8">
        <v>43865</v>
      </c>
      <c r="B33" s="7" t="s">
        <v>30</v>
      </c>
      <c r="C33" s="7" t="s">
        <v>10</v>
      </c>
      <c r="D33" s="14" t="s">
        <v>28</v>
      </c>
      <c r="E33" s="12"/>
      <c r="F33" s="2" t="s">
        <v>29</v>
      </c>
      <c r="G33" s="3">
        <v>163.5</v>
      </c>
      <c r="H33" s="4">
        <v>1</v>
      </c>
      <c r="I33" s="4"/>
      <c r="J33" s="4"/>
      <c r="K33" s="3">
        <f>(G33*H33)+I33+J33</f>
        <v>163.5</v>
      </c>
    </row>
    <row r="34" spans="1:11" ht="12.75" customHeight="1">
      <c r="A34" s="9"/>
      <c r="B34" s="15" t="s">
        <v>4</v>
      </c>
      <c r="C34" s="15"/>
      <c r="D34" s="15"/>
      <c r="E34" s="15"/>
      <c r="F34" s="15"/>
      <c r="G34" s="15"/>
      <c r="H34" s="15"/>
      <c r="K34" s="5">
        <f>SUM(K33:K33)</f>
        <v>163.5</v>
      </c>
    </row>
  </sheetData>
  <mergeCells count="36">
    <mergeCell ref="A31:K31"/>
    <mergeCell ref="B32:C32"/>
    <mergeCell ref="D32:E32"/>
    <mergeCell ref="D33:E33"/>
    <mergeCell ref="B34:H34"/>
    <mergeCell ref="B18:H18"/>
    <mergeCell ref="A19:K19"/>
    <mergeCell ref="B20:C20"/>
    <mergeCell ref="D20:E20"/>
    <mergeCell ref="B30:H30"/>
    <mergeCell ref="D21:E21"/>
    <mergeCell ref="B22:H22"/>
    <mergeCell ref="A23:K23"/>
    <mergeCell ref="B24:C24"/>
    <mergeCell ref="D24:E24"/>
    <mergeCell ref="D25:E25"/>
    <mergeCell ref="B26:H26"/>
    <mergeCell ref="A27:K27"/>
    <mergeCell ref="B28:C28"/>
    <mergeCell ref="D28:E28"/>
    <mergeCell ref="D29:E29"/>
    <mergeCell ref="B14:H14"/>
    <mergeCell ref="A15:K15"/>
    <mergeCell ref="B16:C16"/>
    <mergeCell ref="D16:E16"/>
    <mergeCell ref="D17:E17"/>
    <mergeCell ref="B10:H10"/>
    <mergeCell ref="A11:K11"/>
    <mergeCell ref="B12:C12"/>
    <mergeCell ref="D12:E12"/>
    <mergeCell ref="D13:E13"/>
    <mergeCell ref="A5:K5"/>
    <mergeCell ref="A7:K7"/>
    <mergeCell ref="B8:C8"/>
    <mergeCell ref="D8:E8"/>
    <mergeCell ref="D9:E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2016-11-08T15:44:24Z</dcterms:created>
  <dcterms:modified xsi:type="dcterms:W3CDTF">2020-08-24T16:49:25Z</dcterms:modified>
</cp:coreProperties>
</file>