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300" windowWidth="10050" windowHeight="7320"/>
  </bookViews>
  <sheets>
    <sheet name="NOVEMBRO 2019" sheetId="37" r:id="rId1"/>
  </sheets>
  <calcPr calcId="124519"/>
  <fileRecoveryPr autoRecover="0"/>
</workbook>
</file>

<file path=xl/calcChain.xml><?xml version="1.0" encoding="utf-8"?>
<calcChain xmlns="http://schemas.openxmlformats.org/spreadsheetml/2006/main">
  <c r="K53" i="37"/>
  <c r="K54"/>
  <c r="K50"/>
  <c r="K49"/>
  <c r="K45"/>
  <c r="K46"/>
  <c r="K41"/>
  <c r="K42"/>
  <c r="K37"/>
  <c r="K38"/>
  <c r="K33"/>
  <c r="K34"/>
  <c r="K29"/>
  <c r="K30"/>
  <c r="K25"/>
  <c r="K26"/>
  <c r="K21"/>
  <c r="K22"/>
  <c r="K14"/>
  <c r="K10"/>
  <c r="K17"/>
  <c r="K18"/>
</calcChain>
</file>

<file path=xl/sharedStrings.xml><?xml version="1.0" encoding="utf-8"?>
<sst xmlns="http://schemas.openxmlformats.org/spreadsheetml/2006/main" count="181" uniqueCount="40">
  <si>
    <t>Despesa</t>
  </si>
  <si>
    <t>Evento</t>
  </si>
  <si>
    <t>Qtd.</t>
  </si>
  <si>
    <t>Vr. Total</t>
  </si>
  <si>
    <t xml:space="preserve">Total Passageiro: </t>
  </si>
  <si>
    <t>Aux. Deslocamento</t>
  </si>
  <si>
    <t>Vr. Unitário Diária</t>
  </si>
  <si>
    <t>Aux. Transporte</t>
  </si>
  <si>
    <t>Data Solicitação</t>
  </si>
  <si>
    <t>Origem/Destino</t>
  </si>
  <si>
    <t>Diária Estadual</t>
  </si>
  <si>
    <t>ALINE C.B. LOPES  (ANALISTA DE FISCALIZAÇÃO)</t>
  </si>
  <si>
    <t>LAÍS GABRIELLE DOS SANTOS HOLANDA (ESTAGIÁRIA FISCALIZAÇÃO)</t>
  </si>
  <si>
    <t>ALINE C. B.  LOPES  DE ANDRADE (ANALISTA  DE FISCALIZAÇÃO)</t>
  </si>
  <si>
    <t>EDIMILZA BORGES DA SILVA (ANALISTA DE FISCALIZAÇÃO)</t>
  </si>
  <si>
    <t>174/2019</t>
  </si>
  <si>
    <t xml:space="preserve">Início: 06/11/2019 Término: 06/11/2019 | DIÁRIA Fiscalização em São Miguel do Gostoso/ RN </t>
  </si>
  <si>
    <t>Natal/ São Miguel do Gostoso/ Natal</t>
  </si>
  <si>
    <t>175/2019</t>
  </si>
  <si>
    <t>RELATÓRIO DE DIÁRIAS E DESLOCAMENTOS - CAU/RN - NOVEMBRO DE 2019</t>
  </si>
  <si>
    <t>Início: 11/11/2019 Término: 11/11/2019 | DIÁRIA Fiscalização em Barra de Maxaranguape - Ceará Mirim/RN</t>
  </si>
  <si>
    <t>Natal/Barra de Maxaranguape/Natal</t>
  </si>
  <si>
    <t>176/2019</t>
  </si>
  <si>
    <t>177/2019</t>
  </si>
  <si>
    <t>178/2019</t>
  </si>
  <si>
    <t>179/2019</t>
  </si>
  <si>
    <t>Início: 13/11/2019 Término: 13/11/2019 | DIÁRIA Fiscalização em Baia Formosa e Barra de Cunhaú</t>
  </si>
  <si>
    <t>Natal/Barra Cunhau/Natal</t>
  </si>
  <si>
    <t>Início: 20/11/2019 Término: 20/11/2019 | DIÁRIA Fiscalização em Rio do Fogo e Zumbi</t>
  </si>
  <si>
    <t>Natal/Rio do Fogo/Natal</t>
  </si>
  <si>
    <t>181/2019</t>
  </si>
  <si>
    <t>182/2019</t>
  </si>
  <si>
    <t>Natal/Touros/Natal</t>
  </si>
  <si>
    <t>183/2019</t>
  </si>
  <si>
    <t>Início: 27/11/2019 Término: 27/11/2019 | DIÁRIA Fiscalização em Touros</t>
  </si>
  <si>
    <t>184/2019</t>
  </si>
  <si>
    <t>Natal/Tibau do Sul/Natal</t>
  </si>
  <si>
    <t>Início: 25/11/2019 Término: 25/11/2019 | DIÁRIA Fiscalização em Goianinha e Tibau do Sul</t>
  </si>
  <si>
    <t>185/2019</t>
  </si>
  <si>
    <t>186/2019</t>
  </si>
</sst>
</file>

<file path=xl/styles.xml><?xml version="1.0" encoding="utf-8"?>
<styleSheet xmlns="http://schemas.openxmlformats.org/spreadsheetml/2006/main">
  <numFmts count="2">
    <numFmt numFmtId="185" formatCode="[$-10416]&quot;R$&quot;\ #,##0.00;\(&quot;R$&quot;\ #,##0.00\)"/>
    <numFmt numFmtId="186" formatCode="[$-10416]#,##0.00;\(#,##0.00\)"/>
  </numFmts>
  <fonts count="7">
    <font>
      <sz val="10"/>
      <name val="Arial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indexed="9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185" fontId="3" fillId="0" borderId="0" xfId="0" applyNumberFormat="1" applyFont="1" applyAlignment="1" applyProtection="1">
      <alignment horizontal="right" vertical="top" wrapText="1" readingOrder="1"/>
      <protection locked="0"/>
    </xf>
    <xf numFmtId="186" fontId="3" fillId="0" borderId="0" xfId="0" applyNumberFormat="1" applyFont="1" applyAlignment="1" applyProtection="1">
      <alignment horizontal="center" vertical="top" wrapText="1" readingOrder="1"/>
      <protection locked="0"/>
    </xf>
    <xf numFmtId="185" fontId="4" fillId="0" borderId="0" xfId="0" applyNumberFormat="1" applyFont="1" applyAlignment="1" applyProtection="1">
      <alignment horizontal="right" vertical="top" wrapText="1" readingOrder="1"/>
      <protection locked="0"/>
    </xf>
    <xf numFmtId="14" fontId="2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14" fontId="3" fillId="0" borderId="0" xfId="0" applyNumberFormat="1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>
      <alignment horizontal="center"/>
    </xf>
    <xf numFmtId="0" fontId="1" fillId="3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6B5D"/>
      <rgbColor rgb="00FFFFFF"/>
      <rgbColor rgb="00EDEDED"/>
      <rgbColor rgb="00D3D3D3"/>
      <rgbColor rgb="00363636"/>
      <rgbColor rgb="00DFEBE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342900</xdr:colOff>
      <xdr:row>4</xdr:row>
      <xdr:rowOff>38100</xdr:rowOff>
    </xdr:to>
    <xdr:pic>
      <xdr:nvPicPr>
        <xdr:cNvPr id="36870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909" t="33533" r="11121" b="32625"/>
        <a:stretch>
          <a:fillRect/>
        </a:stretch>
      </xdr:blipFill>
      <xdr:spPr bwMode="auto">
        <a:xfrm>
          <a:off x="161925" y="171450"/>
          <a:ext cx="17335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54"/>
  <sheetViews>
    <sheetView tabSelected="1" topLeftCell="A9" workbookViewId="0">
      <selection activeCell="A39" sqref="A39:IV46"/>
    </sheetView>
  </sheetViews>
  <sheetFormatPr defaultRowHeight="12.7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</cols>
  <sheetData>
    <row r="5" spans="1:11" ht="12.75" customHeight="1">
      <c r="A5" s="1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7" spans="1:11">
      <c r="A7" s="11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25.5">
      <c r="A8" s="6" t="s">
        <v>8</v>
      </c>
      <c r="B8" s="13" t="s">
        <v>0</v>
      </c>
      <c r="C8" s="12"/>
      <c r="D8" s="13" t="s">
        <v>1</v>
      </c>
      <c r="E8" s="12"/>
      <c r="F8" s="1" t="s">
        <v>9</v>
      </c>
      <c r="G8" s="1" t="s">
        <v>6</v>
      </c>
      <c r="H8" s="1" t="s">
        <v>2</v>
      </c>
      <c r="I8" s="1" t="s">
        <v>5</v>
      </c>
      <c r="J8" s="1" t="s">
        <v>7</v>
      </c>
      <c r="K8" s="1" t="s">
        <v>3</v>
      </c>
    </row>
    <row r="9" spans="1:11" ht="25.5" customHeight="1">
      <c r="A9" s="8">
        <v>43768</v>
      </c>
      <c r="B9" s="7" t="s">
        <v>15</v>
      </c>
      <c r="C9" s="7" t="s">
        <v>10</v>
      </c>
      <c r="D9" s="14" t="s">
        <v>16</v>
      </c>
      <c r="E9" s="12"/>
      <c r="F9" s="2" t="s">
        <v>17</v>
      </c>
      <c r="G9" s="3">
        <v>163.5</v>
      </c>
      <c r="H9" s="4">
        <v>0.5</v>
      </c>
      <c r="I9" s="4"/>
      <c r="J9" s="4"/>
      <c r="K9" s="3"/>
    </row>
    <row r="10" spans="1:11">
      <c r="A10" s="9"/>
      <c r="B10" s="15" t="s">
        <v>4</v>
      </c>
      <c r="C10" s="15"/>
      <c r="D10" s="15"/>
      <c r="E10" s="15"/>
      <c r="F10" s="15"/>
      <c r="G10" s="15"/>
      <c r="H10" s="15"/>
      <c r="K10" s="5">
        <f>(G9*H9)</f>
        <v>81.75</v>
      </c>
    </row>
    <row r="11" spans="1:11">
      <c r="A11" s="11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25.5">
      <c r="A12" s="6" t="s">
        <v>8</v>
      </c>
      <c r="B12" s="13" t="s">
        <v>0</v>
      </c>
      <c r="C12" s="12"/>
      <c r="D12" s="13" t="s">
        <v>1</v>
      </c>
      <c r="E12" s="12"/>
      <c r="F12" s="1" t="s">
        <v>9</v>
      </c>
      <c r="G12" s="1" t="s">
        <v>6</v>
      </c>
      <c r="H12" s="1" t="s">
        <v>2</v>
      </c>
      <c r="I12" s="1" t="s">
        <v>5</v>
      </c>
      <c r="J12" s="1" t="s">
        <v>7</v>
      </c>
      <c r="K12" s="1" t="s">
        <v>3</v>
      </c>
    </row>
    <row r="13" spans="1:11" ht="25.5" customHeight="1">
      <c r="A13" s="8">
        <v>43769</v>
      </c>
      <c r="B13" s="7" t="s">
        <v>18</v>
      </c>
      <c r="C13" s="7" t="s">
        <v>10</v>
      </c>
      <c r="D13" s="14" t="s">
        <v>16</v>
      </c>
      <c r="E13" s="12"/>
      <c r="F13" s="2" t="s">
        <v>17</v>
      </c>
      <c r="G13" s="3">
        <v>163.5</v>
      </c>
      <c r="H13" s="4">
        <v>0.5</v>
      </c>
      <c r="I13" s="4"/>
      <c r="J13" s="4"/>
      <c r="K13" s="3"/>
    </row>
    <row r="14" spans="1:11">
      <c r="A14" s="9"/>
      <c r="B14" s="15" t="s">
        <v>4</v>
      </c>
      <c r="C14" s="15"/>
      <c r="D14" s="15"/>
      <c r="E14" s="15"/>
      <c r="F14" s="15"/>
      <c r="G14" s="15"/>
      <c r="H14" s="15"/>
      <c r="K14" s="5">
        <f>(G13*H13)</f>
        <v>81.75</v>
      </c>
    </row>
    <row r="15" spans="1:11" ht="12.75" customHeight="1">
      <c r="A15" s="11" t="s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25.5">
      <c r="A16" s="6" t="s">
        <v>8</v>
      </c>
      <c r="B16" s="13" t="s">
        <v>0</v>
      </c>
      <c r="C16" s="12"/>
      <c r="D16" s="13" t="s">
        <v>1</v>
      </c>
      <c r="E16" s="12"/>
      <c r="F16" s="1" t="s">
        <v>9</v>
      </c>
      <c r="G16" s="1" t="s">
        <v>6</v>
      </c>
      <c r="H16" s="1" t="s">
        <v>2</v>
      </c>
      <c r="I16" s="1" t="s">
        <v>5</v>
      </c>
      <c r="J16" s="1" t="s">
        <v>7</v>
      </c>
      <c r="K16" s="1" t="s">
        <v>3</v>
      </c>
    </row>
    <row r="17" spans="1:11" ht="32.25" customHeight="1">
      <c r="A17" s="8">
        <v>43776</v>
      </c>
      <c r="B17" s="7" t="s">
        <v>22</v>
      </c>
      <c r="C17" s="7" t="s">
        <v>10</v>
      </c>
      <c r="D17" s="14" t="s">
        <v>20</v>
      </c>
      <c r="E17" s="12"/>
      <c r="F17" s="2" t="s">
        <v>21</v>
      </c>
      <c r="G17" s="3">
        <v>163.5</v>
      </c>
      <c r="H17" s="4">
        <v>0.5</v>
      </c>
      <c r="I17" s="4"/>
      <c r="J17" s="4"/>
      <c r="K17" s="3">
        <f>(G17*H17)+I17+J17</f>
        <v>81.75</v>
      </c>
    </row>
    <row r="18" spans="1:11" ht="12.75" customHeight="1">
      <c r="A18" s="9"/>
      <c r="B18" s="15" t="s">
        <v>4</v>
      </c>
      <c r="C18" s="15"/>
      <c r="D18" s="15"/>
      <c r="E18" s="15"/>
      <c r="F18" s="15"/>
      <c r="G18" s="15"/>
      <c r="H18" s="15"/>
      <c r="K18" s="5">
        <f>SUM(K17:K17)</f>
        <v>81.75</v>
      </c>
    </row>
    <row r="19" spans="1:11">
      <c r="A19" s="11" t="s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25.5">
      <c r="A20" s="6" t="s">
        <v>8</v>
      </c>
      <c r="B20" s="13" t="s">
        <v>0</v>
      </c>
      <c r="C20" s="12"/>
      <c r="D20" s="13" t="s">
        <v>1</v>
      </c>
      <c r="E20" s="12"/>
      <c r="F20" s="1" t="s">
        <v>9</v>
      </c>
      <c r="G20" s="1" t="s">
        <v>6</v>
      </c>
      <c r="H20" s="1" t="s">
        <v>2</v>
      </c>
      <c r="I20" s="1" t="s">
        <v>5</v>
      </c>
      <c r="J20" s="1" t="s">
        <v>7</v>
      </c>
      <c r="K20" s="1" t="s">
        <v>3</v>
      </c>
    </row>
    <row r="21" spans="1:11" ht="32.25" customHeight="1">
      <c r="A21" s="8">
        <v>43776</v>
      </c>
      <c r="B21" s="7" t="s">
        <v>23</v>
      </c>
      <c r="C21" s="7" t="s">
        <v>10</v>
      </c>
      <c r="D21" s="14" t="s">
        <v>20</v>
      </c>
      <c r="E21" s="12"/>
      <c r="F21" s="2" t="s">
        <v>21</v>
      </c>
      <c r="G21" s="3">
        <v>163.5</v>
      </c>
      <c r="H21" s="4">
        <v>0.5</v>
      </c>
      <c r="I21" s="4"/>
      <c r="J21" s="4"/>
      <c r="K21" s="3">
        <f>(G21*H21)+I21+J21</f>
        <v>81.75</v>
      </c>
    </row>
    <row r="22" spans="1:11" ht="12.75" customHeight="1">
      <c r="A22" s="9"/>
      <c r="B22" s="15" t="s">
        <v>4</v>
      </c>
      <c r="C22" s="15"/>
      <c r="D22" s="15"/>
      <c r="E22" s="15"/>
      <c r="F22" s="15"/>
      <c r="G22" s="15"/>
      <c r="H22" s="15"/>
      <c r="K22" s="5">
        <f>SUM(K21:K21)</f>
        <v>81.75</v>
      </c>
    </row>
    <row r="23" spans="1:11">
      <c r="A23" s="11" t="s">
        <v>14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25.5">
      <c r="A24" s="6" t="s">
        <v>8</v>
      </c>
      <c r="B24" s="13" t="s">
        <v>0</v>
      </c>
      <c r="C24" s="12"/>
      <c r="D24" s="13" t="s">
        <v>1</v>
      </c>
      <c r="E24" s="12"/>
      <c r="F24" s="1" t="s">
        <v>9</v>
      </c>
      <c r="G24" s="1" t="s">
        <v>6</v>
      </c>
      <c r="H24" s="1" t="s">
        <v>2</v>
      </c>
      <c r="I24" s="1" t="s">
        <v>5</v>
      </c>
      <c r="J24" s="1" t="s">
        <v>7</v>
      </c>
      <c r="K24" s="1" t="s">
        <v>3</v>
      </c>
    </row>
    <row r="25" spans="1:11" ht="32.25" customHeight="1">
      <c r="A25" s="8">
        <v>43776</v>
      </c>
      <c r="B25" s="7" t="s">
        <v>24</v>
      </c>
      <c r="C25" s="7" t="s">
        <v>10</v>
      </c>
      <c r="D25" s="14" t="s">
        <v>26</v>
      </c>
      <c r="E25" s="12"/>
      <c r="F25" s="2" t="s">
        <v>27</v>
      </c>
      <c r="G25" s="3">
        <v>163.5</v>
      </c>
      <c r="H25" s="4">
        <v>0.5</v>
      </c>
      <c r="I25" s="4"/>
      <c r="J25" s="4"/>
      <c r="K25" s="3">
        <f>(G25*H25)+I25+J25</f>
        <v>81.75</v>
      </c>
    </row>
    <row r="26" spans="1:11" ht="12.75" customHeight="1">
      <c r="A26" s="9"/>
      <c r="B26" s="15" t="s">
        <v>4</v>
      </c>
      <c r="C26" s="15"/>
      <c r="D26" s="15"/>
      <c r="E26" s="15"/>
      <c r="F26" s="15"/>
      <c r="G26" s="15"/>
      <c r="H26" s="15"/>
      <c r="K26" s="5">
        <f>SUM(K25:K25)</f>
        <v>81.75</v>
      </c>
    </row>
    <row r="27" spans="1:11">
      <c r="A27" s="11" t="s">
        <v>12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5.5">
      <c r="A28" s="6" t="s">
        <v>8</v>
      </c>
      <c r="B28" s="13" t="s">
        <v>0</v>
      </c>
      <c r="C28" s="12"/>
      <c r="D28" s="13" t="s">
        <v>1</v>
      </c>
      <c r="E28" s="12"/>
      <c r="F28" s="1" t="s">
        <v>9</v>
      </c>
      <c r="G28" s="1" t="s">
        <v>6</v>
      </c>
      <c r="H28" s="1" t="s">
        <v>2</v>
      </c>
      <c r="I28" s="1" t="s">
        <v>5</v>
      </c>
      <c r="J28" s="1" t="s">
        <v>7</v>
      </c>
      <c r="K28" s="1" t="s">
        <v>3</v>
      </c>
    </row>
    <row r="29" spans="1:11" ht="32.25" customHeight="1">
      <c r="A29" s="8">
        <v>43776</v>
      </c>
      <c r="B29" s="7" t="s">
        <v>25</v>
      </c>
      <c r="C29" s="7" t="s">
        <v>10</v>
      </c>
      <c r="D29" s="14" t="s">
        <v>26</v>
      </c>
      <c r="E29" s="12"/>
      <c r="F29" s="2" t="s">
        <v>27</v>
      </c>
      <c r="G29" s="3">
        <v>163.5</v>
      </c>
      <c r="H29" s="4">
        <v>0.5</v>
      </c>
      <c r="I29" s="4"/>
      <c r="J29" s="4"/>
      <c r="K29" s="3">
        <f>(G29*H29)+I29+J29</f>
        <v>81.75</v>
      </c>
    </row>
    <row r="30" spans="1:11" ht="12.75" customHeight="1">
      <c r="A30" s="9"/>
      <c r="B30" s="15" t="s">
        <v>4</v>
      </c>
      <c r="C30" s="15"/>
      <c r="D30" s="15"/>
      <c r="E30" s="15"/>
      <c r="F30" s="15"/>
      <c r="G30" s="15"/>
      <c r="H30" s="15"/>
      <c r="K30" s="5">
        <f>SUM(K29:K29)</f>
        <v>81.75</v>
      </c>
    </row>
    <row r="31" spans="1:11" ht="12.75" customHeight="1">
      <c r="A31" s="11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5.5">
      <c r="A32" s="6" t="s">
        <v>8</v>
      </c>
      <c r="B32" s="13" t="s">
        <v>0</v>
      </c>
      <c r="C32" s="12"/>
      <c r="D32" s="13" t="s">
        <v>1</v>
      </c>
      <c r="E32" s="12"/>
      <c r="F32" s="1" t="s">
        <v>9</v>
      </c>
      <c r="G32" s="1" t="s">
        <v>6</v>
      </c>
      <c r="H32" s="1" t="s">
        <v>2</v>
      </c>
      <c r="I32" s="1" t="s">
        <v>5</v>
      </c>
      <c r="J32" s="1" t="s">
        <v>7</v>
      </c>
      <c r="K32" s="1" t="s">
        <v>3</v>
      </c>
    </row>
    <row r="33" spans="1:11" ht="32.25" customHeight="1">
      <c r="A33" s="8">
        <v>43787</v>
      </c>
      <c r="B33" s="7" t="s">
        <v>30</v>
      </c>
      <c r="C33" s="7" t="s">
        <v>10</v>
      </c>
      <c r="D33" s="14" t="s">
        <v>28</v>
      </c>
      <c r="E33" s="12"/>
      <c r="F33" s="2" t="s">
        <v>29</v>
      </c>
      <c r="G33" s="3">
        <v>163.5</v>
      </c>
      <c r="H33" s="4">
        <v>0.5</v>
      </c>
      <c r="I33" s="4"/>
      <c r="J33" s="4"/>
      <c r="K33" s="3">
        <f>(G33*H33)+I33+J33</f>
        <v>81.75</v>
      </c>
    </row>
    <row r="34" spans="1:11" ht="12.75" customHeight="1">
      <c r="A34" s="9"/>
      <c r="B34" s="15" t="s">
        <v>4</v>
      </c>
      <c r="C34" s="15"/>
      <c r="D34" s="15"/>
      <c r="E34" s="15"/>
      <c r="F34" s="15"/>
      <c r="G34" s="15"/>
      <c r="H34" s="15"/>
      <c r="K34" s="5">
        <f>SUM(K33:K33)</f>
        <v>81.75</v>
      </c>
    </row>
    <row r="35" spans="1:11">
      <c r="A35" s="11" t="s">
        <v>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5.5">
      <c r="A36" s="6" t="s">
        <v>8</v>
      </c>
      <c r="B36" s="13" t="s">
        <v>0</v>
      </c>
      <c r="C36" s="12"/>
      <c r="D36" s="13" t="s">
        <v>1</v>
      </c>
      <c r="E36" s="12"/>
      <c r="F36" s="1" t="s">
        <v>9</v>
      </c>
      <c r="G36" s="1" t="s">
        <v>6</v>
      </c>
      <c r="H36" s="1" t="s">
        <v>2</v>
      </c>
      <c r="I36" s="1" t="s">
        <v>5</v>
      </c>
      <c r="J36" s="1" t="s">
        <v>7</v>
      </c>
      <c r="K36" s="1" t="s">
        <v>3</v>
      </c>
    </row>
    <row r="37" spans="1:11" ht="32.25" customHeight="1">
      <c r="A37" s="8">
        <v>43787</v>
      </c>
      <c r="B37" s="7" t="s">
        <v>31</v>
      </c>
      <c r="C37" s="7" t="s">
        <v>10</v>
      </c>
      <c r="D37" s="14" t="s">
        <v>28</v>
      </c>
      <c r="E37" s="12"/>
      <c r="F37" s="2" t="s">
        <v>29</v>
      </c>
      <c r="G37" s="3">
        <v>163.5</v>
      </c>
      <c r="H37" s="4">
        <v>0.5</v>
      </c>
      <c r="I37" s="4"/>
      <c r="J37" s="4"/>
      <c r="K37" s="3">
        <f>(G37*H37)+I37+J37</f>
        <v>81.75</v>
      </c>
    </row>
    <row r="38" spans="1:11" ht="12.75" customHeight="1">
      <c r="A38" s="9"/>
      <c r="B38" s="15" t="s">
        <v>4</v>
      </c>
      <c r="C38" s="15"/>
      <c r="D38" s="15"/>
      <c r="E38" s="15"/>
      <c r="F38" s="15"/>
      <c r="G38" s="15"/>
      <c r="H38" s="15"/>
      <c r="K38" s="5">
        <f>SUM(K37:K37)</f>
        <v>81.75</v>
      </c>
    </row>
    <row r="39" spans="1:11" ht="12.75" customHeight="1">
      <c r="A39" s="11" t="s">
        <v>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5.5">
      <c r="A40" s="6" t="s">
        <v>8</v>
      </c>
      <c r="B40" s="13" t="s">
        <v>0</v>
      </c>
      <c r="C40" s="12"/>
      <c r="D40" s="13" t="s">
        <v>1</v>
      </c>
      <c r="E40" s="12"/>
      <c r="F40" s="1" t="s">
        <v>9</v>
      </c>
      <c r="G40" s="1" t="s">
        <v>6</v>
      </c>
      <c r="H40" s="1" t="s">
        <v>2</v>
      </c>
      <c r="I40" s="1" t="s">
        <v>5</v>
      </c>
      <c r="J40" s="1" t="s">
        <v>7</v>
      </c>
      <c r="K40" s="1" t="s">
        <v>3</v>
      </c>
    </row>
    <row r="41" spans="1:11" ht="32.25" customHeight="1">
      <c r="A41" s="8">
        <v>43788</v>
      </c>
      <c r="B41" s="7" t="s">
        <v>33</v>
      </c>
      <c r="C41" s="7" t="s">
        <v>10</v>
      </c>
      <c r="D41" s="14" t="s">
        <v>34</v>
      </c>
      <c r="E41" s="12"/>
      <c r="F41" s="2" t="s">
        <v>32</v>
      </c>
      <c r="G41" s="3">
        <v>163.5</v>
      </c>
      <c r="H41" s="4">
        <v>0.5</v>
      </c>
      <c r="I41" s="4"/>
      <c r="J41" s="4"/>
      <c r="K41" s="3">
        <f>(G41*H41)+I41+J41</f>
        <v>81.75</v>
      </c>
    </row>
    <row r="42" spans="1:11" ht="12.75" customHeight="1">
      <c r="A42" s="9"/>
      <c r="B42" s="15" t="s">
        <v>4</v>
      </c>
      <c r="C42" s="15"/>
      <c r="D42" s="15"/>
      <c r="E42" s="15"/>
      <c r="F42" s="15"/>
      <c r="G42" s="15"/>
      <c r="H42" s="15"/>
      <c r="K42" s="5">
        <f>SUM(K41:K41)</f>
        <v>81.75</v>
      </c>
    </row>
    <row r="43" spans="1:11">
      <c r="A43" s="11" t="s">
        <v>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25.5">
      <c r="A44" s="6" t="s">
        <v>8</v>
      </c>
      <c r="B44" s="13" t="s">
        <v>0</v>
      </c>
      <c r="C44" s="12"/>
      <c r="D44" s="13" t="s">
        <v>1</v>
      </c>
      <c r="E44" s="12"/>
      <c r="F44" s="1" t="s">
        <v>9</v>
      </c>
      <c r="G44" s="1" t="s">
        <v>6</v>
      </c>
      <c r="H44" s="1" t="s">
        <v>2</v>
      </c>
      <c r="I44" s="1" t="s">
        <v>5</v>
      </c>
      <c r="J44" s="1" t="s">
        <v>7</v>
      </c>
      <c r="K44" s="1" t="s">
        <v>3</v>
      </c>
    </row>
    <row r="45" spans="1:11" ht="32.25" customHeight="1">
      <c r="A45" s="8">
        <v>43794</v>
      </c>
      <c r="B45" s="7" t="s">
        <v>35</v>
      </c>
      <c r="C45" s="7" t="s">
        <v>10</v>
      </c>
      <c r="D45" s="14" t="s">
        <v>34</v>
      </c>
      <c r="E45" s="12"/>
      <c r="F45" s="2" t="s">
        <v>32</v>
      </c>
      <c r="G45" s="3">
        <v>163.5</v>
      </c>
      <c r="H45" s="4">
        <v>0.5</v>
      </c>
      <c r="I45" s="4"/>
      <c r="J45" s="4"/>
      <c r="K45" s="3">
        <f>(G45*H45)+I45+J45</f>
        <v>81.75</v>
      </c>
    </row>
    <row r="46" spans="1:11" ht="12.75" customHeight="1">
      <c r="A46" s="9"/>
      <c r="B46" s="15" t="s">
        <v>4</v>
      </c>
      <c r="C46" s="15"/>
      <c r="D46" s="15"/>
      <c r="E46" s="15"/>
      <c r="F46" s="15"/>
      <c r="G46" s="15"/>
      <c r="H46" s="15"/>
      <c r="K46" s="5">
        <f>SUM(K45:K45)</f>
        <v>81.75</v>
      </c>
    </row>
    <row r="47" spans="1:11">
      <c r="A47" s="11" t="s">
        <v>14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25.5">
      <c r="A48" s="6" t="s">
        <v>8</v>
      </c>
      <c r="B48" s="13" t="s">
        <v>0</v>
      </c>
      <c r="C48" s="12"/>
      <c r="D48" s="13" t="s">
        <v>1</v>
      </c>
      <c r="E48" s="12"/>
      <c r="F48" s="1" t="s">
        <v>9</v>
      </c>
      <c r="G48" s="1" t="s">
        <v>6</v>
      </c>
      <c r="H48" s="1" t="s">
        <v>2</v>
      </c>
      <c r="I48" s="1" t="s">
        <v>5</v>
      </c>
      <c r="J48" s="1" t="s">
        <v>7</v>
      </c>
      <c r="K48" s="1" t="s">
        <v>3</v>
      </c>
    </row>
    <row r="49" spans="1:11" ht="32.25" customHeight="1">
      <c r="A49" s="8">
        <v>43794</v>
      </c>
      <c r="B49" s="7" t="s">
        <v>38</v>
      </c>
      <c r="C49" s="7" t="s">
        <v>10</v>
      </c>
      <c r="D49" s="14" t="s">
        <v>37</v>
      </c>
      <c r="E49" s="12"/>
      <c r="F49" s="2" t="s">
        <v>36</v>
      </c>
      <c r="G49" s="3">
        <v>163.5</v>
      </c>
      <c r="H49" s="4">
        <v>0.5</v>
      </c>
      <c r="I49" s="4"/>
      <c r="J49" s="4"/>
      <c r="K49" s="3">
        <f>(G49*H49)+I49+J49</f>
        <v>81.75</v>
      </c>
    </row>
    <row r="50" spans="1:11" ht="12.75" customHeight="1">
      <c r="A50" s="9"/>
      <c r="B50" s="15" t="s">
        <v>4</v>
      </c>
      <c r="C50" s="15"/>
      <c r="D50" s="15"/>
      <c r="E50" s="15"/>
      <c r="F50" s="15"/>
      <c r="G50" s="15"/>
      <c r="H50" s="15"/>
      <c r="K50" s="5">
        <f>SUM(K49:K49)</f>
        <v>81.75</v>
      </c>
    </row>
    <row r="51" spans="1:11">
      <c r="A51" s="11" t="s">
        <v>12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5.5">
      <c r="A52" s="6" t="s">
        <v>8</v>
      </c>
      <c r="B52" s="13" t="s">
        <v>0</v>
      </c>
      <c r="C52" s="12"/>
      <c r="D52" s="13" t="s">
        <v>1</v>
      </c>
      <c r="E52" s="12"/>
      <c r="F52" s="1" t="s">
        <v>9</v>
      </c>
      <c r="G52" s="1" t="s">
        <v>6</v>
      </c>
      <c r="H52" s="1" t="s">
        <v>2</v>
      </c>
      <c r="I52" s="1" t="s">
        <v>5</v>
      </c>
      <c r="J52" s="1" t="s">
        <v>7</v>
      </c>
      <c r="K52" s="1" t="s">
        <v>3</v>
      </c>
    </row>
    <row r="53" spans="1:11" ht="32.25" customHeight="1">
      <c r="A53" s="8">
        <v>43794</v>
      </c>
      <c r="B53" s="7" t="s">
        <v>39</v>
      </c>
      <c r="C53" s="7" t="s">
        <v>10</v>
      </c>
      <c r="D53" s="14" t="s">
        <v>37</v>
      </c>
      <c r="E53" s="12"/>
      <c r="F53" s="2" t="s">
        <v>36</v>
      </c>
      <c r="G53" s="3">
        <v>163.5</v>
      </c>
      <c r="H53" s="4">
        <v>0.5</v>
      </c>
      <c r="I53" s="4"/>
      <c r="J53" s="4"/>
      <c r="K53" s="3">
        <f>(G53*H53)+I53+J53</f>
        <v>81.75</v>
      </c>
    </row>
    <row r="54" spans="1:11" ht="12.75" customHeight="1">
      <c r="A54" s="9"/>
      <c r="B54" s="15" t="s">
        <v>4</v>
      </c>
      <c r="C54" s="15"/>
      <c r="D54" s="15"/>
      <c r="E54" s="15"/>
      <c r="F54" s="15"/>
      <c r="G54" s="15"/>
      <c r="H54" s="15"/>
      <c r="K54" s="5">
        <f>SUM(K53:K53)</f>
        <v>81.75</v>
      </c>
    </row>
  </sheetData>
  <mergeCells count="61">
    <mergeCell ref="A5:K5"/>
    <mergeCell ref="A7:K7"/>
    <mergeCell ref="B8:C8"/>
    <mergeCell ref="D8:E8"/>
    <mergeCell ref="D9:E9"/>
    <mergeCell ref="B10:H1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20:C20"/>
    <mergeCell ref="D20:E2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0:H30"/>
    <mergeCell ref="A31:K31"/>
    <mergeCell ref="B32:C32"/>
    <mergeCell ref="D32:E32"/>
    <mergeCell ref="D33:E33"/>
    <mergeCell ref="B34:H34"/>
    <mergeCell ref="A35:K35"/>
    <mergeCell ref="B36:C36"/>
    <mergeCell ref="D36:E36"/>
    <mergeCell ref="D37:E37"/>
    <mergeCell ref="B38:H38"/>
    <mergeCell ref="A39:K39"/>
    <mergeCell ref="B40:C40"/>
    <mergeCell ref="D40:E40"/>
    <mergeCell ref="B50:H50"/>
    <mergeCell ref="D41:E41"/>
    <mergeCell ref="B42:H42"/>
    <mergeCell ref="A43:K43"/>
    <mergeCell ref="B44:C44"/>
    <mergeCell ref="D44:E44"/>
    <mergeCell ref="D45:E45"/>
    <mergeCell ref="A51:K51"/>
    <mergeCell ref="B52:C52"/>
    <mergeCell ref="D52:E52"/>
    <mergeCell ref="D53:E53"/>
    <mergeCell ref="B54:H54"/>
    <mergeCell ref="B46:H46"/>
    <mergeCell ref="A47:K47"/>
    <mergeCell ref="B48:C48"/>
    <mergeCell ref="D48:E48"/>
    <mergeCell ref="D49:E4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2016-11-08T15:44:24Z</dcterms:created>
  <dcterms:modified xsi:type="dcterms:W3CDTF">2020-08-24T16:45:22Z</dcterms:modified>
</cp:coreProperties>
</file>